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9980" windowHeight="8580"/>
  </bookViews>
  <sheets>
    <sheet name="Trades" sheetId="2" r:id="rId1"/>
  </sheets>
  <externalReferences>
    <externalReference r:id="rId2"/>
  </externalReferences>
  <definedNames>
    <definedName name="Amount">[1]Strategy!$D$554</definedName>
    <definedName name="AtStart">[1]Report!$D$22</definedName>
    <definedName name="ClosePositions">[1]Report!$D$24</definedName>
    <definedName name="DaysToAnalyze">[1]Strategy!$D$557</definedName>
    <definedName name="DrawdownOffset">[1]Strategy!$D$630</definedName>
    <definedName name="DrawdownWeight">[1]Strategy!$D$629</definedName>
    <definedName name="InvestmentYears">[1]Strategy!$D$605</definedName>
    <definedName name="MonthWeekDayString">'[1]Data Prep'!$BA$43</definedName>
    <definedName name="Optimize">[1]Report!$D$29</definedName>
    <definedName name="ReturnWeight">[1]Strategy!$D$627</definedName>
    <definedName name="SignalHigh">#REF!</definedName>
    <definedName name="SignalLow">#REF!</definedName>
    <definedName name="StartState">[1]Strategy!$D$546</definedName>
    <definedName name="Style">[1]Report!$D$21</definedName>
    <definedName name="TIMWeight">[1]Strategy!$D$628</definedName>
    <definedName name="UniqueDates">[1]Strategy!$D$552</definedName>
  </definedNames>
  <calcPr calcId="145621"/>
</workbook>
</file>

<file path=xl/calcChain.xml><?xml version="1.0" encoding="utf-8"?>
<calcChain xmlns="http://schemas.openxmlformats.org/spreadsheetml/2006/main">
  <c r="P416" i="2" l="1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</calcChain>
</file>

<file path=xl/sharedStrings.xml><?xml version="1.0" encoding="utf-8"?>
<sst xmlns="http://schemas.openxmlformats.org/spreadsheetml/2006/main" count="1689" uniqueCount="38">
  <si>
    <t>Historic Data</t>
  </si>
  <si>
    <t>Trade Points</t>
  </si>
  <si>
    <t>Algorithm Long</t>
  </si>
  <si>
    <t>Algorithm Short</t>
  </si>
  <si>
    <t>Buy&amp;Hold</t>
  </si>
  <si>
    <t>Short&amp;Hold</t>
  </si>
  <si>
    <t>MASC BAO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</si>
  <si>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</si>
  <si>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</si>
  <si>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</si>
  <si>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</si>
  <si>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</si>
  <si>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</si>
  <si>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</si>
  <si>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</si>
  <si>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</si>
  <si>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</si>
  <si>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</si>
  <si>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</si>
  <si>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</si>
  <si>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</si>
  <si>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</si>
  <si>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</si>
  <si>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</si>
  <si>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</si>
  <si>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</si>
  <si>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</si>
  <si>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</si>
  <si>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</si>
  <si>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</si>
  <si>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</si>
  <si>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</si>
  <si>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</si>
  <si>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L</t>
  </si>
  <si>
    <t/>
  </si>
  <si>
    <t>S</t>
  </si>
  <si>
    <t>RvL C</t>
  </si>
  <si>
    <t>RvS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</si>
</sst>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&quot;$&quot;#,##0"/>
    <numFmt numFmtId="166" formatCode="0.0%"/>
    <numFmt numFmtId="167" formatCode="[$-409]d\-mmm\-yy;@"/>
    <numFmt numFmtId="168" formatCode="_(* #,##0.000_);_(* \(#,##0.000\);_(* &quot;-&quot;???_);_(@_)"/>
  </numFmts>
  <fonts count="12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top"/>
      <protection hidden="1"/>
    </xf>
    <xf numFmtId="10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wrapText="1"/>
      <protection hidden="1"/>
    </xf>
    <xf numFmtId="1" fontId="0" fillId="0" borderId="1" xfId="0" applyNumberFormat="1" applyFill="1" applyBorder="1" applyAlignment="1" applyProtection="1">
      <alignment horizontal="center" wrapText="1"/>
      <protection hidden="1"/>
    </xf>
    <xf numFmtId="164" fontId="7" fillId="0" borderId="4" xfId="0" applyNumberFormat="1" applyFont="1" applyFill="1" applyBorder="1" applyAlignment="1" applyProtection="1">
      <alignment horizontal="center" wrapText="1"/>
      <protection hidden="1"/>
    </xf>
    <xf numFmtId="10" fontId="0" fillId="0" borderId="5" xfId="0" applyNumberFormat="1" applyFill="1" applyBorder="1" applyAlignment="1" applyProtection="1">
      <alignment horizontal="center" wrapText="1"/>
      <protection hidden="1"/>
    </xf>
    <xf numFmtId="165" fontId="0" fillId="0" borderId="5" xfId="0" applyNumberFormat="1" applyFill="1" applyBorder="1" applyAlignment="1" applyProtection="1">
      <alignment horizontal="center" wrapText="1"/>
      <protection hidden="1"/>
    </xf>
    <xf numFmtId="10" fontId="7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5" xfId="0" applyNumberFormat="1" applyFill="1" applyBorder="1" applyAlignment="1" applyProtection="1">
      <alignment horizontal="center" wrapText="1"/>
      <protection locked="0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2" fontId="8" fillId="2" borderId="2" xfId="1" applyNumberFormat="1" applyFont="1" applyFill="1" applyBorder="1" applyAlignment="1" applyProtection="1">
      <alignment horizontal="center" wrapText="1"/>
      <protection hidden="1"/>
    </xf>
    <xf numFmtId="43" fontId="8" fillId="2" borderId="2" xfId="1" applyNumberFormat="1" applyFont="1" applyFill="1" applyBorder="1" applyAlignment="1" applyProtection="1">
      <alignment horizontal="center" wrapText="1"/>
      <protection hidden="1"/>
    </xf>
    <xf numFmtId="2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41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Font="1" applyFill="1" applyBorder="1" applyAlignment="1" applyProtection="1">
      <alignment horizontal="center" vertical="top" wrapText="1"/>
      <protection hidden="1"/>
    </xf>
    <xf numFmtId="15" fontId="0" fillId="0" borderId="2" xfId="0" applyNumberFormat="1" applyFill="1" applyBorder="1" applyAlignment="1" applyProtection="1">
      <alignment horizontal="right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164" fontId="0" fillId="0" borderId="1" xfId="0" applyNumberForma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42" fontId="0" fillId="0" borderId="2" xfId="0" applyNumberFormat="1" applyFill="1" applyBorder="1" applyProtection="1">
      <protection hidden="1"/>
    </xf>
    <xf numFmtId="166" fontId="0" fillId="0" borderId="6" xfId="0" applyNumberFormat="1" applyFill="1" applyBorder="1" applyProtection="1">
      <protection hidden="1"/>
    </xf>
    <xf numFmtId="42" fontId="0" fillId="0" borderId="2" xfId="0" applyNumberFormat="1" applyFill="1" applyBorder="1" applyAlignment="1" applyProtection="1">
      <alignment wrapText="1"/>
      <protection hidden="1"/>
    </xf>
    <xf numFmtId="166" fontId="0" fillId="0" borderId="7" xfId="0" applyNumberFormat="1" applyFill="1" applyBorder="1" applyAlignment="1" applyProtection="1">
      <alignment horizontal="center"/>
      <protection hidden="1"/>
    </xf>
    <xf numFmtId="42" fontId="0" fillId="0" borderId="2" xfId="0" applyNumberFormat="1" applyFill="1" applyBorder="1" applyAlignment="1" applyProtection="1">
      <alignment wrapText="1"/>
      <protection locked="0"/>
    </xf>
    <xf numFmtId="166" fontId="0" fillId="0" borderId="4" xfId="0" applyNumberFormat="1" applyFill="1" applyBorder="1" applyAlignment="1" applyProtection="1">
      <alignment horizontal="center"/>
      <protection hidden="1"/>
    </xf>
    <xf numFmtId="49" fontId="0" fillId="0" borderId="2" xfId="0" applyNumberForma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43" fontId="9" fillId="0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41" fontId="0" fillId="0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2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hidden="1"/>
    </xf>
    <xf numFmtId="167" fontId="0" fillId="4" borderId="8" xfId="0" applyNumberFormat="1" applyFill="1" applyBorder="1" applyProtection="1">
      <protection hidden="1"/>
    </xf>
    <xf numFmtId="2" fontId="0" fillId="4" borderId="8" xfId="0" applyNumberFormat="1" applyFill="1" applyBorder="1" applyProtection="1">
      <protection hidden="1"/>
    </xf>
    <xf numFmtId="2" fontId="0" fillId="4" borderId="4" xfId="0" applyNumberFormat="1" applyFill="1" applyBorder="1" applyProtection="1">
      <protection hidden="1"/>
    </xf>
    <xf numFmtId="1" fontId="0" fillId="4" borderId="7" xfId="0" applyNumberFormat="1" applyFill="1" applyBorder="1" applyProtection="1">
      <protection hidden="1"/>
    </xf>
    <xf numFmtId="164" fontId="0" fillId="4" borderId="4" xfId="0" applyNumberFormat="1" applyFill="1" applyBorder="1" applyProtection="1">
      <protection hidden="1"/>
    </xf>
    <xf numFmtId="1" fontId="0" fillId="4" borderId="8" xfId="0" applyNumberFormat="1" applyFill="1" applyBorder="1" applyAlignment="1" applyProtection="1">
      <alignment horizontal="center"/>
      <protection hidden="1"/>
    </xf>
    <xf numFmtId="1" fontId="0" fillId="4" borderId="7" xfId="0" applyNumberFormat="1" applyFill="1" applyBorder="1" applyAlignment="1" applyProtection="1">
      <alignment horizontal="center"/>
      <protection hidden="1"/>
    </xf>
    <xf numFmtId="42" fontId="7" fillId="4" borderId="9" xfId="0" applyNumberFormat="1" applyFont="1" applyFill="1" applyBorder="1" applyProtection="1">
      <protection hidden="1"/>
    </xf>
    <xf numFmtId="166" fontId="7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6" fontId="7" fillId="4" borderId="7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6" fontId="7" fillId="4" borderId="4" xfId="0" applyNumberFormat="1" applyFont="1" applyFill="1" applyBorder="1" applyAlignment="1" applyProtection="1">
      <alignment horizontal="center"/>
      <protection hidden="1"/>
    </xf>
    <xf numFmtId="0" fontId="7" fillId="4" borderId="9" xfId="0" applyNumberFormat="1" applyFont="1" applyFill="1" applyBorder="1" applyAlignment="1" applyProtection="1">
      <alignment horizontal="center"/>
      <protection hidden="1"/>
    </xf>
    <xf numFmtId="168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7" fillId="4" borderId="0" xfId="0" applyNumberFormat="1" applyFont="1" applyFill="1" applyBorder="1" applyProtection="1"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6" fontId="0" fillId="4" borderId="10" xfId="0" applyNumberFormat="1" applyFill="1" applyBorder="1" applyProtection="1">
      <protection hidden="1"/>
    </xf>
    <xf numFmtId="167" fontId="0" fillId="3" borderId="9" xfId="0" applyNumberFormat="1" applyFill="1" applyBorder="1" applyProtection="1">
      <protection hidden="1"/>
    </xf>
    <xf numFmtId="2" fontId="0" fillId="3" borderId="9" xfId="0" applyNumberFormat="1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1" fontId="0" fillId="3" borderId="10" xfId="0" applyNumberFormat="1" applyFill="1" applyBorder="1" applyProtection="1">
      <protection hidden="1"/>
    </xf>
    <xf numFmtId="164" fontId="0" fillId="3" borderId="0" xfId="0" applyNumberFormat="1" applyFill="1" applyBorder="1" applyProtection="1">
      <protection hidden="1"/>
    </xf>
    <xf numFmtId="1" fontId="0" fillId="3" borderId="9" xfId="0" applyNumberFormat="1" applyFill="1" applyBorder="1" applyAlignment="1" applyProtection="1">
      <alignment horizontal="center"/>
      <protection hidden="1"/>
    </xf>
    <xf numFmtId="1" fontId="0" fillId="3" borderId="10" xfId="0" applyNumberFormat="1" applyFill="1" applyBorder="1" applyAlignment="1" applyProtection="1">
      <alignment horizontal="center"/>
      <protection hidden="1"/>
    </xf>
    <xf numFmtId="42" fontId="7" fillId="3" borderId="9" xfId="0" applyNumberFormat="1" applyFont="1" applyFill="1" applyBorder="1" applyProtection="1">
      <protection hidden="1"/>
    </xf>
    <xf numFmtId="166" fontId="7" fillId="3" borderId="10" xfId="0" applyNumberFormat="1" applyFont="1" applyFill="1" applyBorder="1" applyProtection="1">
      <protection hidden="1"/>
    </xf>
    <xf numFmtId="42" fontId="0" fillId="3" borderId="9" xfId="0" applyNumberFormat="1" applyFill="1" applyBorder="1" applyProtection="1">
      <protection hidden="1"/>
    </xf>
    <xf numFmtId="166" fontId="7" fillId="3" borderId="10" xfId="0" applyNumberFormat="1" applyFont="1" applyFill="1" applyBorder="1" applyAlignment="1" applyProtection="1">
      <alignment horizontal="center"/>
      <protection hidden="1"/>
    </xf>
    <xf numFmtId="42" fontId="0" fillId="3" borderId="9" xfId="0" applyNumberFormat="1" applyFill="1" applyBorder="1" applyProtection="1">
      <protection locked="0"/>
    </xf>
    <xf numFmtId="166" fontId="7" fillId="3" borderId="0" xfId="0" applyNumberFormat="1" applyFont="1" applyFill="1" applyBorder="1" applyAlignment="1" applyProtection="1">
      <alignment horizontal="center"/>
      <protection hidden="1"/>
    </xf>
    <xf numFmtId="0" fontId="7" fillId="3" borderId="9" xfId="0" applyNumberFormat="1" applyFont="1" applyFill="1" applyBorder="1" applyAlignment="1" applyProtection="1">
      <alignment horizontal="center"/>
      <protection hidden="1"/>
    </xf>
    <xf numFmtId="168" fontId="0" fillId="3" borderId="0" xfId="0" applyNumberFormat="1" applyFill="1" applyBorder="1" applyProtection="1"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41" fontId="0" fillId="3" borderId="0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NumberFormat="1" applyFill="1" applyBorder="1" applyProtection="1">
      <protection hidden="1"/>
    </xf>
    <xf numFmtId="42" fontId="0" fillId="3" borderId="0" xfId="0" applyNumberFormat="1" applyFill="1" applyBorder="1" applyProtection="1">
      <protection hidden="1"/>
    </xf>
    <xf numFmtId="166" fontId="0" fillId="3" borderId="10" xfId="0" applyNumberFormat="1" applyFill="1" applyBorder="1" applyProtection="1">
      <protection hidden="1"/>
    </xf>
    <xf numFmtId="167" fontId="0" fillId="4" borderId="9" xfId="0" applyNumberFormat="1" applyFill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166" fontId="7" fillId="4" borderId="10" xfId="0" applyNumberFormat="1" applyFont="1" applyFill="1" applyBorder="1" applyAlignment="1" applyProtection="1">
      <alignment horizontal="center"/>
      <protection hidden="1"/>
    </xf>
    <xf numFmtId="166" fontId="7" fillId="4" borderId="0" xfId="0" applyNumberFormat="1" applyFont="1" applyFill="1" applyBorder="1" applyAlignment="1" applyProtection="1">
      <alignment horizontal="center"/>
      <protection hidden="1"/>
    </xf>
    <xf numFmtId="10" fontId="0" fillId="0" borderId="0" xfId="0" applyNumberFormat="1" applyFill="1" applyProtection="1">
      <protection hidden="1"/>
    </xf>
    <xf numFmtId="9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1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vertical="top"/>
      <protection hidden="1"/>
    </xf>
    <xf numFmtId="1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0" fontId="0" fillId="0" borderId="0" xfId="0" applyNumberFormat="1" applyFill="1" applyBorder="1" applyProtection="1">
      <protection hidden="1"/>
    </xf>
    <xf numFmtId="0" fontId="11" fillId="2" borderId="2" xfId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10" fontId="2" fillId="5" borderId="2" xfId="1" applyNumberFormat="1" applyFont="1" applyFill="1" applyBorder="1" applyAlignment="1" applyProtection="1">
      <alignment horizontal="center" vertical="center"/>
      <protection hidden="1"/>
    </xf>
    <xf numFmtId="10" fontId="2" fillId="5" borderId="6" xfId="0" applyNumberFormat="1" applyFont="1" applyFill="1" applyBorder="1" applyAlignment="1" applyProtection="1">
      <alignment horizontal="center" vertical="center"/>
      <protection hidden="1"/>
    </xf>
    <xf numFmtId="10" fontId="3" fillId="2" borderId="2" xfId="1" applyNumberFormat="1" applyFont="1" applyFill="1" applyBorder="1" applyAlignment="1" applyProtection="1">
      <alignment horizontal="center" vertical="center"/>
      <protection hidden="1"/>
    </xf>
    <xf numFmtId="10" fontId="3" fillId="2" borderId="6" xfId="0" applyNumberFormat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 vertical="top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PL.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Algorithms"/>
      <sheetName val="Analysis"/>
      <sheetName val="Strategy"/>
      <sheetName val="A"/>
      <sheetName val="Buy Table"/>
      <sheetName val="Sell Table"/>
      <sheetName val="Surface"/>
      <sheetName val="EULA"/>
      <sheetName val="Webquery"/>
      <sheetName val="Data Prep"/>
      <sheetName val="MacrosDisabled"/>
    </sheetNames>
    <sheetDataSet>
      <sheetData sheetId="0"/>
      <sheetData sheetId="1">
        <row r="21">
          <cell r="D21" t="str">
            <v>Long &amp; Short</v>
          </cell>
        </row>
        <row r="22">
          <cell r="D22" t="str">
            <v>Long</v>
          </cell>
        </row>
        <row r="24">
          <cell r="D24" t="str">
            <v>No</v>
          </cell>
        </row>
        <row r="29">
          <cell r="D29" t="str">
            <v>Reward/Risk</v>
          </cell>
        </row>
      </sheetData>
      <sheetData sheetId="2"/>
      <sheetData sheetId="3"/>
      <sheetData sheetId="4">
        <row r="546">
          <cell r="D546" t="str">
            <v>L</v>
          </cell>
        </row>
        <row r="552">
          <cell r="D552">
            <v>412</v>
          </cell>
        </row>
        <row r="554">
          <cell r="D554">
            <v>10000</v>
          </cell>
        </row>
        <row r="557">
          <cell r="D557">
            <v>412</v>
          </cell>
        </row>
        <row r="605">
          <cell r="D605">
            <v>34.222222222222221</v>
          </cell>
        </row>
        <row r="627">
          <cell r="D627">
            <v>1</v>
          </cell>
        </row>
        <row r="628">
          <cell r="D628">
            <v>0.5</v>
          </cell>
        </row>
        <row r="629">
          <cell r="D629">
            <v>0.25</v>
          </cell>
        </row>
        <row r="630">
          <cell r="D630">
            <v>0.1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3">
          <cell r="BA43" t="str">
            <v>month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16"/>
  <sheetViews>
    <sheetView tabSelected="1" workbookViewId="0">
      <selection activeCell="U7" sqref="U7"/>
    </sheetView>
  </sheetViews>
  <sheetFormatPr defaultRowHeight="15" x14ac:dyDescent="0.25"/>
  <cols>
    <col min="1" max="1" width="13.7109375" style="90" bestFit="1" customWidth="1"/>
    <col min="2" max="2" width="11.85546875" style="90" customWidth="1"/>
    <col min="3" max="5" width="6.7109375" style="90" customWidth="1"/>
    <col min="6" max="6" width="10.28515625" style="91" customWidth="1"/>
    <col min="7" max="7" width="8" style="92" customWidth="1"/>
    <col min="8" max="8" width="9.28515625" style="88" hidden="1" customWidth="1"/>
    <col min="9" max="9" width="9.7109375" style="88" hidden="1" customWidth="1"/>
    <col min="10" max="10" width="13.28515625" style="93" hidden="1" customWidth="1"/>
    <col min="11" max="11" width="11" style="93" hidden="1" customWidth="1"/>
    <col min="12" max="12" width="10.5703125" style="88" hidden="1" customWidth="1"/>
    <col min="13" max="13" width="11" style="94" hidden="1" customWidth="1"/>
    <col min="14" max="14" width="15.85546875" style="88" hidden="1" customWidth="1"/>
    <col min="15" max="15" width="11" style="94" hidden="1" customWidth="1"/>
    <col min="16" max="16" width="12.140625" style="95" hidden="1" customWidth="1"/>
    <col min="17" max="17" width="12.140625" style="94" hidden="1" customWidth="1"/>
    <col min="18" max="18" width="7.42578125" style="96" bestFit="1" customWidth="1"/>
    <col min="19" max="19" width="8" style="90" customWidth="1"/>
    <col min="20" max="20" width="18.28515625" style="90" bestFit="1" customWidth="1"/>
    <col min="21" max="21" width="10.5703125" style="97" customWidth="1"/>
    <col min="22" max="22" width="10.42578125" style="97" bestFit="1" customWidth="1"/>
    <col min="23" max="23" width="15.28515625" style="98" bestFit="1" customWidth="1"/>
    <col min="24" max="24" width="15" style="99" bestFit="1" customWidth="1"/>
    <col min="25" max="25" width="17.28515625" style="100" bestFit="1" customWidth="1"/>
    <col min="26" max="26" width="13.85546875" style="90" bestFit="1" customWidth="1"/>
    <col min="27" max="27" width="12.85546875" style="90" bestFit="1" customWidth="1"/>
    <col min="28" max="28" width="12.5703125" style="101" bestFit="1" customWidth="1"/>
    <col min="29" max="29" width="11.7109375" style="101" bestFit="1" customWidth="1"/>
    <col min="30" max="30" width="17.28515625" style="102" bestFit="1" customWidth="1"/>
    <col min="31" max="31" width="10.85546875" style="103" bestFit="1" customWidth="1"/>
    <col min="32" max="32" width="9.140625" style="88"/>
    <col min="33" max="16384" width="9.140625" style="90"/>
  </cols>
  <sheetData>
    <row r="1" spans="1:32" ht="15.75" thickBot="1" x14ac:dyDescent="0.3">
      <c r="A1" s="88"/>
      <c r="B1" s="88"/>
      <c r="C1" s="89"/>
    </row>
    <row r="2" spans="1:32" s="104" customFormat="1" ht="22.5" customHeight="1" thickBot="1" x14ac:dyDescent="0.3">
      <c r="A2" s="108" t="s">
        <v>0</v>
      </c>
      <c r="B2" s="109"/>
      <c r="C2" s="109"/>
      <c r="D2" s="109"/>
      <c r="E2" s="109"/>
      <c r="F2" s="110"/>
      <c r="G2" s="1"/>
      <c r="H2" s="111" t="s">
        <v>1</v>
      </c>
      <c r="I2" s="112"/>
      <c r="J2" s="113" t="s">
        <v>2</v>
      </c>
      <c r="K2" s="114"/>
      <c r="L2" s="113" t="s">
        <v>3</v>
      </c>
      <c r="M2" s="114"/>
      <c r="N2" s="2" t="s">
        <v>4</v>
      </c>
      <c r="O2" s="2" t="s">
        <v>4</v>
      </c>
      <c r="P2" s="3" t="s">
        <v>5</v>
      </c>
      <c r="Q2" s="3" t="s">
        <v>5</v>
      </c>
      <c r="R2" s="115" t="s">
        <v>6</v>
      </c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7"/>
    </row>
    <row r="3" spans="1:32" s="106" customFormat="1" ht="28.5" customHeight="1" thickBot="1" x14ac:dyDescent="0.3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6" t="s">
        <v>13</v>
      </c>
      <c r="H3" s="7" t="s">
        <v>14</v>
      </c>
      <c r="I3" s="7" t="s">
        <v>15</v>
      </c>
      <c r="J3" s="8" t="s">
        <v>16</v>
      </c>
      <c r="K3" s="8" t="s">
        <v>17</v>
      </c>
      <c r="L3" s="7" t="s">
        <v>16</v>
      </c>
      <c r="M3" s="7" t="s">
        <v>17</v>
      </c>
      <c r="N3" s="9" t="s">
        <v>18</v>
      </c>
      <c r="O3" s="7" t="s">
        <v>17</v>
      </c>
      <c r="P3" s="10" t="s">
        <v>16</v>
      </c>
      <c r="Q3" s="11" t="s">
        <v>17</v>
      </c>
      <c r="R3" s="12" t="s">
        <v>19</v>
      </c>
      <c r="S3" s="12" t="s">
        <v>20</v>
      </c>
      <c r="T3" s="12" t="s">
        <v>21</v>
      </c>
      <c r="U3" s="13" t="s">
        <v>22</v>
      </c>
      <c r="V3" s="13" t="s">
        <v>23</v>
      </c>
      <c r="W3" s="14" t="s">
        <v>24</v>
      </c>
      <c r="X3" s="15" t="s">
        <v>25</v>
      </c>
      <c r="Y3" s="16" t="s">
        <v>26</v>
      </c>
      <c r="Z3" s="16" t="s">
        <v>27</v>
      </c>
      <c r="AA3" s="12" t="s">
        <v>28</v>
      </c>
      <c r="AB3" s="16" t="s">
        <v>29</v>
      </c>
      <c r="AC3" s="16" t="s">
        <v>30</v>
      </c>
      <c r="AD3" s="16" t="s">
        <v>31</v>
      </c>
      <c r="AE3" s="12" t="s">
        <v>32</v>
      </c>
      <c r="AF3" s="105"/>
    </row>
    <row r="4" spans="1:32" s="106" customFormat="1" ht="15.75" customHeight="1" thickBot="1" x14ac:dyDescent="0.3">
      <c r="A4" s="17"/>
      <c r="B4" s="18"/>
      <c r="C4" s="19"/>
      <c r="D4" s="19"/>
      <c r="E4" s="19"/>
      <c r="F4" s="5"/>
      <c r="G4" s="20"/>
      <c r="H4" s="21"/>
      <c r="I4" s="11"/>
      <c r="J4" s="22">
        <v>1085188628.8107052</v>
      </c>
      <c r="K4" s="23">
        <v>0.45636257529258728</v>
      </c>
      <c r="L4" s="22">
        <v>3797731.0493477006</v>
      </c>
      <c r="M4" s="23">
        <v>0.55625736713409424</v>
      </c>
      <c r="N4" s="24">
        <v>2859072.8321414469</v>
      </c>
      <c r="O4" s="25">
        <v>0.79040590405904065</v>
      </c>
      <c r="P4" s="26" t="e">
        <f>P5</f>
        <v>#REF!</v>
      </c>
      <c r="Q4" s="27">
        <v>0.99848696719734498</v>
      </c>
      <c r="R4" s="28"/>
      <c r="S4" s="29"/>
      <c r="T4" s="29"/>
      <c r="U4" s="30"/>
      <c r="V4" s="30"/>
      <c r="W4" s="31"/>
      <c r="X4" s="32">
        <v>12171660969.249023</v>
      </c>
      <c r="Y4" s="19" t="s">
        <v>33</v>
      </c>
      <c r="Z4" s="33"/>
      <c r="AA4" s="33"/>
      <c r="AB4" s="34"/>
      <c r="AC4" s="34"/>
      <c r="AD4" s="35">
        <v>414419450903.48566</v>
      </c>
      <c r="AE4" s="23">
        <v>0.55621731281280518</v>
      </c>
      <c r="AF4" s="107"/>
    </row>
    <row r="5" spans="1:32" x14ac:dyDescent="0.25">
      <c r="A5" s="36">
        <v>42065</v>
      </c>
      <c r="B5" s="37">
        <v>129.25</v>
      </c>
      <c r="C5" s="38">
        <v>130.28</v>
      </c>
      <c r="D5" s="38">
        <v>125.76</v>
      </c>
      <c r="E5" s="38">
        <v>126.6</v>
      </c>
      <c r="F5" s="39">
        <v>63469300</v>
      </c>
      <c r="G5" s="40">
        <v>0</v>
      </c>
      <c r="H5" s="41">
        <v>423094107656.20477</v>
      </c>
      <c r="I5" s="42">
        <v>0</v>
      </c>
      <c r="J5" s="43">
        <v>1085188628.8107052</v>
      </c>
      <c r="K5" s="44">
        <v>2.0502900704741478E-2</v>
      </c>
      <c r="L5" s="45">
        <v>3797731.0493477006</v>
      </c>
      <c r="M5" s="44">
        <v>1.0529090650379658E-2</v>
      </c>
      <c r="N5" s="45">
        <v>2859072.8321414469</v>
      </c>
      <c r="O5" s="46">
        <v>2.0502901353965264E-2</v>
      </c>
      <c r="P5" s="47" t="e">
        <f t="shared" ref="P5:P68" si="0">P6*(B5/B4)*(1-G5/B5)</f>
        <v>#REF!</v>
      </c>
      <c r="Q5" s="48">
        <v>0.99845529628954854</v>
      </c>
      <c r="R5" s="49" t="s">
        <v>34</v>
      </c>
      <c r="S5" s="50">
        <v>68.138481140136719</v>
      </c>
      <c r="T5" s="50">
        <v>100.57110595703125</v>
      </c>
      <c r="U5" s="50">
        <v>0</v>
      </c>
      <c r="V5" s="50">
        <v>0</v>
      </c>
      <c r="W5" s="51">
        <v>0</v>
      </c>
      <c r="X5" s="52">
        <v>0</v>
      </c>
      <c r="Y5" s="53" t="s">
        <v>33</v>
      </c>
      <c r="Z5" s="54" t="s">
        <v>34</v>
      </c>
      <c r="AA5" s="55" t="s">
        <v>34</v>
      </c>
      <c r="AB5" s="50">
        <v>63.237144470214844</v>
      </c>
      <c r="AC5" s="50">
        <v>65.587142944335937</v>
      </c>
      <c r="AD5" s="56">
        <v>414419450903.48566</v>
      </c>
      <c r="AE5" s="57">
        <v>2.0502900704741478E-2</v>
      </c>
    </row>
    <row r="6" spans="1:32" x14ac:dyDescent="0.25">
      <c r="A6" s="58">
        <v>42037</v>
      </c>
      <c r="B6" s="59">
        <v>118.05</v>
      </c>
      <c r="C6" s="60">
        <v>133.6</v>
      </c>
      <c r="D6" s="60">
        <v>116.08</v>
      </c>
      <c r="E6" s="60">
        <v>128.46</v>
      </c>
      <c r="F6" s="61">
        <v>63063900</v>
      </c>
      <c r="G6" s="62">
        <v>0.47</v>
      </c>
      <c r="H6" s="63">
        <v>423094107656.20477</v>
      </c>
      <c r="I6" s="64">
        <v>0</v>
      </c>
      <c r="J6" s="65">
        <v>1107903872.620724</v>
      </c>
      <c r="K6" s="66">
        <v>0</v>
      </c>
      <c r="L6" s="67">
        <v>3797731.0493477006</v>
      </c>
      <c r="M6" s="66">
        <v>1.0529090650379658E-2</v>
      </c>
      <c r="N6" s="67">
        <v>2918919.1433987524</v>
      </c>
      <c r="O6" s="68">
        <v>0</v>
      </c>
      <c r="P6" s="69" t="e">
        <f t="shared" si="0"/>
        <v>#REF!</v>
      </c>
      <c r="Q6" s="70">
        <v>0.99848696719734498</v>
      </c>
      <c r="R6" s="71" t="s">
        <v>34</v>
      </c>
      <c r="S6" s="72">
        <v>68.138481140136719</v>
      </c>
      <c r="T6" s="72">
        <v>90.480964660644531</v>
      </c>
      <c r="U6" s="72">
        <v>0</v>
      </c>
      <c r="V6" s="72">
        <v>0</v>
      </c>
      <c r="W6" s="73">
        <v>0.4699999988079071</v>
      </c>
      <c r="X6" s="74">
        <v>1532949632</v>
      </c>
      <c r="Y6" s="75" t="s">
        <v>33</v>
      </c>
      <c r="Z6" s="76" t="s">
        <v>34</v>
      </c>
      <c r="AA6" s="76" t="s">
        <v>34</v>
      </c>
      <c r="AB6" s="72">
        <v>63.237144470214844</v>
      </c>
      <c r="AC6" s="72">
        <v>65.587142944335937</v>
      </c>
      <c r="AD6" s="77">
        <v>423094107656.20477</v>
      </c>
      <c r="AE6" s="78">
        <v>0</v>
      </c>
    </row>
    <row r="7" spans="1:32" x14ac:dyDescent="0.25">
      <c r="A7" s="79">
        <v>42006</v>
      </c>
      <c r="B7" s="80">
        <v>111.39</v>
      </c>
      <c r="C7" s="81">
        <v>119.99999999999999</v>
      </c>
      <c r="D7" s="81">
        <v>104.63</v>
      </c>
      <c r="E7" s="81">
        <v>117.16</v>
      </c>
      <c r="F7" s="82">
        <v>69450400</v>
      </c>
      <c r="G7" s="83">
        <v>0</v>
      </c>
      <c r="H7" s="84">
        <v>423094107656.20477</v>
      </c>
      <c r="I7" s="85">
        <v>0</v>
      </c>
      <c r="J7" s="43">
        <v>1008233519.6028097</v>
      </c>
      <c r="K7" s="44">
        <v>6.3967681489884853E-3</v>
      </c>
      <c r="L7" s="45">
        <v>3797731.0493477006</v>
      </c>
      <c r="M7" s="44">
        <v>1.0529090650379658E-2</v>
      </c>
      <c r="N7" s="45">
        <v>2656324.4286017786</v>
      </c>
      <c r="O7" s="86">
        <v>6.3967679488259321E-3</v>
      </c>
      <c r="P7" s="47" t="e">
        <f t="shared" si="0"/>
        <v>#REF!</v>
      </c>
      <c r="Q7" s="87">
        <v>0.99833679631108052</v>
      </c>
      <c r="R7" s="49" t="s">
        <v>34</v>
      </c>
      <c r="S7" s="50">
        <v>68.138481140136719</v>
      </c>
      <c r="T7" s="50">
        <v>90.835426330566406</v>
      </c>
      <c r="U7" s="50">
        <v>0</v>
      </c>
      <c r="V7" s="50">
        <v>0</v>
      </c>
      <c r="W7" s="51">
        <v>0</v>
      </c>
      <c r="X7" s="52">
        <v>0</v>
      </c>
      <c r="Y7" s="53" t="s">
        <v>33</v>
      </c>
      <c r="Z7" s="55" t="s">
        <v>34</v>
      </c>
      <c r="AA7" s="55" t="s">
        <v>34</v>
      </c>
      <c r="AB7" s="50">
        <v>63.237144470214844</v>
      </c>
      <c r="AC7" s="50">
        <v>65.587142944335937</v>
      </c>
      <c r="AD7" s="56">
        <v>385031293623.30383</v>
      </c>
      <c r="AE7" s="57">
        <v>6.3967681489884853E-3</v>
      </c>
    </row>
    <row r="8" spans="1:32" x14ac:dyDescent="0.25">
      <c r="A8" s="58">
        <v>41974</v>
      </c>
      <c r="B8" s="59">
        <v>118.81</v>
      </c>
      <c r="C8" s="60">
        <v>119.25</v>
      </c>
      <c r="D8" s="60">
        <v>106.26</v>
      </c>
      <c r="E8" s="60">
        <v>110.38</v>
      </c>
      <c r="F8" s="61">
        <v>50669200</v>
      </c>
      <c r="G8" s="62">
        <v>0</v>
      </c>
      <c r="H8" s="63">
        <v>423094107656.20477</v>
      </c>
      <c r="I8" s="64">
        <v>0</v>
      </c>
      <c r="J8" s="65">
        <v>951352238.44605649</v>
      </c>
      <c r="K8" s="66">
        <v>6.2452655285596848E-2</v>
      </c>
      <c r="L8" s="67">
        <v>3797731.0493477006</v>
      </c>
      <c r="M8" s="66">
        <v>1.0529090650379658E-2</v>
      </c>
      <c r="N8" s="67">
        <v>2506463.1774837114</v>
      </c>
      <c r="O8" s="68">
        <v>6.2452655500378706E-2</v>
      </c>
      <c r="P8" s="69" t="e">
        <f t="shared" si="0"/>
        <v>#REF!</v>
      </c>
      <c r="Q8" s="70">
        <v>0.99823735348346398</v>
      </c>
      <c r="R8" s="71" t="s">
        <v>34</v>
      </c>
      <c r="S8" s="72">
        <v>68.138481140136719</v>
      </c>
      <c r="T8" s="72">
        <v>91.624916076660156</v>
      </c>
      <c r="U8" s="72">
        <v>0</v>
      </c>
      <c r="V8" s="72">
        <v>0</v>
      </c>
      <c r="W8" s="73">
        <v>0</v>
      </c>
      <c r="X8" s="74">
        <v>0</v>
      </c>
      <c r="Y8" s="75" t="s">
        <v>33</v>
      </c>
      <c r="Z8" s="76" t="s">
        <v>34</v>
      </c>
      <c r="AA8" s="76" t="s">
        <v>34</v>
      </c>
      <c r="AB8" s="72">
        <v>63.237144470214844</v>
      </c>
      <c r="AC8" s="72">
        <v>65.587142944335937</v>
      </c>
      <c r="AD8" s="77">
        <v>363309070704.78455</v>
      </c>
      <c r="AE8" s="78">
        <v>6.2452655285596848E-2</v>
      </c>
    </row>
    <row r="9" spans="1:32" x14ac:dyDescent="0.25">
      <c r="A9" s="79">
        <v>41946</v>
      </c>
      <c r="B9" s="80">
        <v>108.22</v>
      </c>
      <c r="C9" s="81">
        <v>119.75</v>
      </c>
      <c r="D9" s="81">
        <v>107.72</v>
      </c>
      <c r="E9" s="81">
        <v>118.93</v>
      </c>
      <c r="F9" s="82">
        <v>44485400</v>
      </c>
      <c r="G9" s="83">
        <v>0.47</v>
      </c>
      <c r="H9" s="84">
        <v>423094107656.20477</v>
      </c>
      <c r="I9" s="85">
        <v>0</v>
      </c>
      <c r="J9" s="43">
        <v>1014724476.6116885</v>
      </c>
      <c r="K9" s="44">
        <v>0</v>
      </c>
      <c r="L9" s="45">
        <v>3797731.0493477006</v>
      </c>
      <c r="M9" s="44">
        <v>1.0529090650379658E-2</v>
      </c>
      <c r="N9" s="45">
        <v>2673425.7125131497</v>
      </c>
      <c r="O9" s="86">
        <v>0</v>
      </c>
      <c r="P9" s="47" t="e">
        <f t="shared" si="0"/>
        <v>#REF!</v>
      </c>
      <c r="Q9" s="87">
        <v>0.99834743543913007</v>
      </c>
      <c r="R9" s="49" t="s">
        <v>34</v>
      </c>
      <c r="S9" s="50">
        <v>68.138481140136719</v>
      </c>
      <c r="T9" s="50">
        <v>81.857017517089844</v>
      </c>
      <c r="U9" s="50">
        <v>0</v>
      </c>
      <c r="V9" s="50">
        <v>0</v>
      </c>
      <c r="W9" s="51">
        <v>0.4699999988079071</v>
      </c>
      <c r="X9" s="52">
        <v>1526909312</v>
      </c>
      <c r="Y9" s="53" t="s">
        <v>33</v>
      </c>
      <c r="Z9" s="55" t="s">
        <v>34</v>
      </c>
      <c r="AA9" s="55" t="s">
        <v>34</v>
      </c>
      <c r="AB9" s="50">
        <v>63.237144470214844</v>
      </c>
      <c r="AC9" s="50">
        <v>65.587142944335937</v>
      </c>
      <c r="AD9" s="56">
        <v>387510105848.23999</v>
      </c>
      <c r="AE9" s="57">
        <v>0</v>
      </c>
    </row>
    <row r="10" spans="1:32" x14ac:dyDescent="0.25">
      <c r="A10" s="58">
        <v>41913</v>
      </c>
      <c r="B10" s="59">
        <v>100.59</v>
      </c>
      <c r="C10" s="60">
        <v>108.04</v>
      </c>
      <c r="D10" s="60">
        <v>95.18</v>
      </c>
      <c r="E10" s="60">
        <v>108</v>
      </c>
      <c r="F10" s="61">
        <v>61078100</v>
      </c>
      <c r="G10" s="62">
        <v>0</v>
      </c>
      <c r="H10" s="63">
        <v>423094107656.20477</v>
      </c>
      <c r="I10" s="64">
        <v>0</v>
      </c>
      <c r="J10" s="65">
        <v>920636174.20285809</v>
      </c>
      <c r="K10" s="66">
        <v>0</v>
      </c>
      <c r="L10" s="67">
        <v>3797731.0493477006</v>
      </c>
      <c r="M10" s="66">
        <v>1.0529090650379658E-2</v>
      </c>
      <c r="N10" s="67">
        <v>2425537.6476204987</v>
      </c>
      <c r="O10" s="68">
        <v>0</v>
      </c>
      <c r="P10" s="69" t="e">
        <f>P11*(B10/B9)*(1-G10/B10)</f>
        <v>#REF!</v>
      </c>
      <c r="Q10" s="70">
        <v>0.9981778079306084</v>
      </c>
      <c r="R10" s="71" t="s">
        <v>34</v>
      </c>
      <c r="S10" s="72">
        <v>68.138481140136719</v>
      </c>
      <c r="T10" s="72">
        <v>80.511665344238281</v>
      </c>
      <c r="U10" s="72">
        <v>0</v>
      </c>
      <c r="V10" s="72">
        <v>0</v>
      </c>
      <c r="W10" s="73">
        <v>0</v>
      </c>
      <c r="X10" s="74">
        <v>0</v>
      </c>
      <c r="Y10" s="75" t="s">
        <v>33</v>
      </c>
      <c r="Z10" s="76" t="s">
        <v>34</v>
      </c>
      <c r="AA10" s="76" t="s">
        <v>34</v>
      </c>
      <c r="AB10" s="72">
        <v>63.237144470214844</v>
      </c>
      <c r="AC10" s="72">
        <v>65.587142944335937</v>
      </c>
      <c r="AD10" s="77">
        <v>351579004484.37732</v>
      </c>
      <c r="AE10" s="78">
        <v>0</v>
      </c>
    </row>
    <row r="11" spans="1:32" x14ac:dyDescent="0.25">
      <c r="A11" s="79">
        <v>41884</v>
      </c>
      <c r="B11" s="80">
        <v>103.06</v>
      </c>
      <c r="C11" s="81">
        <v>103.74</v>
      </c>
      <c r="D11" s="81">
        <v>96.14</v>
      </c>
      <c r="E11" s="81">
        <v>100.75</v>
      </c>
      <c r="F11" s="82">
        <v>75388300</v>
      </c>
      <c r="G11" s="83">
        <v>0</v>
      </c>
      <c r="H11" s="84">
        <v>423094107656.20477</v>
      </c>
      <c r="I11" s="85">
        <v>0</v>
      </c>
      <c r="J11" s="43">
        <v>855727155.45246255</v>
      </c>
      <c r="K11" s="44">
        <v>2.3966621607542038E-2</v>
      </c>
      <c r="L11" s="45">
        <v>3797731.0493477006</v>
      </c>
      <c r="M11" s="44">
        <v>1.0529090650379658E-2</v>
      </c>
      <c r="N11" s="45">
        <v>2254526.261080632</v>
      </c>
      <c r="O11" s="86">
        <v>2.3966621385600462E-2</v>
      </c>
      <c r="P11" s="47" t="e">
        <f t="shared" si="0"/>
        <v>#REF!</v>
      </c>
      <c r="Q11" s="87">
        <v>0.9980395901605571</v>
      </c>
      <c r="R11" s="49" t="s">
        <v>34</v>
      </c>
      <c r="S11" s="50">
        <v>68.138481140136719</v>
      </c>
      <c r="T11" s="50">
        <v>79.02130126953125</v>
      </c>
      <c r="U11" s="50">
        <v>0</v>
      </c>
      <c r="V11" s="50">
        <v>0</v>
      </c>
      <c r="W11" s="51">
        <v>0</v>
      </c>
      <c r="X11" s="52">
        <v>0</v>
      </c>
      <c r="Y11" s="53" t="s">
        <v>33</v>
      </c>
      <c r="Z11" s="55" t="s">
        <v>34</v>
      </c>
      <c r="AA11" s="55" t="s">
        <v>34</v>
      </c>
      <c r="AB11" s="50">
        <v>63.237144470214844</v>
      </c>
      <c r="AC11" s="50">
        <v>65.587142944335937</v>
      </c>
      <c r="AD11" s="56">
        <v>326791092783.99109</v>
      </c>
      <c r="AE11" s="57">
        <v>2.3966621607542038E-2</v>
      </c>
    </row>
    <row r="12" spans="1:32" x14ac:dyDescent="0.25">
      <c r="A12" s="58">
        <v>41852</v>
      </c>
      <c r="B12" s="59">
        <v>94.9</v>
      </c>
      <c r="C12" s="60">
        <v>102.9</v>
      </c>
      <c r="D12" s="60">
        <v>93.28</v>
      </c>
      <c r="E12" s="60">
        <v>102.5</v>
      </c>
      <c r="F12" s="61">
        <v>46746200</v>
      </c>
      <c r="G12" s="62">
        <v>0.47</v>
      </c>
      <c r="H12" s="63">
        <v>423094107656.20477</v>
      </c>
      <c r="I12" s="64">
        <v>0</v>
      </c>
      <c r="J12" s="65">
        <v>876739642.51844907</v>
      </c>
      <c r="K12" s="66">
        <v>0</v>
      </c>
      <c r="L12" s="67">
        <v>3797731.0493477006</v>
      </c>
      <c r="M12" s="66">
        <v>1.0529090650379658E-2</v>
      </c>
      <c r="N12" s="67">
        <v>2309886.4347049398</v>
      </c>
      <c r="O12" s="68">
        <v>0</v>
      </c>
      <c r="P12" s="69" t="e">
        <f t="shared" si="0"/>
        <v>#REF!</v>
      </c>
      <c r="Q12" s="70">
        <v>0.99808657456093963</v>
      </c>
      <c r="R12" s="71" t="s">
        <v>34</v>
      </c>
      <c r="S12" s="72">
        <v>68.138481140136719</v>
      </c>
      <c r="T12" s="72">
        <v>77.341629028320313</v>
      </c>
      <c r="U12" s="72">
        <v>0</v>
      </c>
      <c r="V12" s="72">
        <v>0</v>
      </c>
      <c r="W12" s="73">
        <v>0.4699999988079071</v>
      </c>
      <c r="X12" s="74">
        <v>1519977600</v>
      </c>
      <c r="Y12" s="75" t="s">
        <v>33</v>
      </c>
      <c r="Z12" s="76" t="s">
        <v>34</v>
      </c>
      <c r="AA12" s="76" t="s">
        <v>34</v>
      </c>
      <c r="AB12" s="72">
        <v>63.237144470214844</v>
      </c>
      <c r="AC12" s="72">
        <v>65.587142944335937</v>
      </c>
      <c r="AD12" s="77">
        <v>334815488839.03094</v>
      </c>
      <c r="AE12" s="78">
        <v>0</v>
      </c>
    </row>
    <row r="13" spans="1:32" x14ac:dyDescent="0.25">
      <c r="A13" s="79">
        <v>41821</v>
      </c>
      <c r="B13" s="80">
        <v>93.52</v>
      </c>
      <c r="C13" s="81">
        <v>99.439999999999984</v>
      </c>
      <c r="D13" s="81">
        <v>92.57</v>
      </c>
      <c r="E13" s="81">
        <v>95.6</v>
      </c>
      <c r="F13" s="82">
        <v>49637900</v>
      </c>
      <c r="G13" s="83">
        <v>0</v>
      </c>
      <c r="H13" s="84">
        <v>423094107656.20477</v>
      </c>
      <c r="I13" s="85">
        <v>0</v>
      </c>
      <c r="J13" s="43">
        <v>803656834.49242556</v>
      </c>
      <c r="K13" s="44">
        <v>0</v>
      </c>
      <c r="L13" s="45">
        <v>3797731.0493477006</v>
      </c>
      <c r="M13" s="44">
        <v>1.0529090650379658E-2</v>
      </c>
      <c r="N13" s="45">
        <v>2117340.1202887939</v>
      </c>
      <c r="O13" s="86">
        <v>0</v>
      </c>
      <c r="P13" s="47" t="e">
        <f t="shared" si="0"/>
        <v>#REF!</v>
      </c>
      <c r="Q13" s="87">
        <v>0.9979117057529433</v>
      </c>
      <c r="R13" s="49" t="s">
        <v>34</v>
      </c>
      <c r="S13" s="50">
        <v>68.138481140136719</v>
      </c>
      <c r="T13" s="50">
        <v>73.586380004882812</v>
      </c>
      <c r="U13" s="50">
        <v>0</v>
      </c>
      <c r="V13" s="50">
        <v>0</v>
      </c>
      <c r="W13" s="51">
        <v>0</v>
      </c>
      <c r="X13" s="52">
        <v>0</v>
      </c>
      <c r="Y13" s="53" t="s">
        <v>33</v>
      </c>
      <c r="Z13" s="55" t="s">
        <v>34</v>
      </c>
      <c r="AA13" s="55" t="s">
        <v>34</v>
      </c>
      <c r="AB13" s="50">
        <v>63.237144470214844</v>
      </c>
      <c r="AC13" s="50">
        <v>65.587142944335937</v>
      </c>
      <c r="AD13" s="56">
        <v>306906113115.2713</v>
      </c>
      <c r="AE13" s="57">
        <v>0</v>
      </c>
    </row>
    <row r="14" spans="1:32" x14ac:dyDescent="0.25">
      <c r="A14" s="58">
        <v>41792</v>
      </c>
      <c r="B14" s="59">
        <v>90.565714285714293</v>
      </c>
      <c r="C14" s="60">
        <v>93.037142857142868</v>
      </c>
      <c r="D14" s="60">
        <v>89.65</v>
      </c>
      <c r="E14" s="60">
        <v>92.93</v>
      </c>
      <c r="F14" s="61">
        <v>59839500</v>
      </c>
      <c r="G14" s="62">
        <v>0</v>
      </c>
      <c r="H14" s="63">
        <v>423094107656.20477</v>
      </c>
      <c r="I14" s="64">
        <v>0</v>
      </c>
      <c r="J14" s="65">
        <v>791970359.97609723</v>
      </c>
      <c r="K14" s="66">
        <v>0</v>
      </c>
      <c r="L14" s="67">
        <v>3797731.0493477006</v>
      </c>
      <c r="M14" s="66">
        <v>1.0529090650379658E-2</v>
      </c>
      <c r="N14" s="67">
        <v>2086550.5590032456</v>
      </c>
      <c r="O14" s="68">
        <v>0</v>
      </c>
      <c r="P14" s="69" t="e">
        <f t="shared" si="0"/>
        <v>#REF!</v>
      </c>
      <c r="Q14" s="70">
        <v>0.99788089046144479</v>
      </c>
      <c r="R14" s="71" t="s">
        <v>34</v>
      </c>
      <c r="S14" s="72">
        <v>68.138481140136719</v>
      </c>
      <c r="T14" s="72">
        <v>70.461227416992188</v>
      </c>
      <c r="U14" s="72">
        <v>0</v>
      </c>
      <c r="V14" s="72">
        <v>0</v>
      </c>
      <c r="W14" s="73">
        <v>0</v>
      </c>
      <c r="X14" s="74">
        <v>0</v>
      </c>
      <c r="Y14" s="75" t="s">
        <v>33</v>
      </c>
      <c r="Z14" s="76" t="s">
        <v>34</v>
      </c>
      <c r="AA14" s="76" t="s">
        <v>34</v>
      </c>
      <c r="AB14" s="72">
        <v>63.237144470214844</v>
      </c>
      <c r="AC14" s="72">
        <v>65.587142944335937</v>
      </c>
      <c r="AD14" s="77">
        <v>302443200195.3653</v>
      </c>
      <c r="AE14" s="78">
        <v>0</v>
      </c>
    </row>
    <row r="15" spans="1:32" x14ac:dyDescent="0.25">
      <c r="A15" s="79">
        <v>41760</v>
      </c>
      <c r="B15" s="80">
        <v>84.571428571428569</v>
      </c>
      <c r="C15" s="81">
        <v>92.024285714285696</v>
      </c>
      <c r="D15" s="81">
        <v>82.90428571428572</v>
      </c>
      <c r="E15" s="81">
        <v>90.428571428571431</v>
      </c>
      <c r="F15" s="82">
        <v>74996300</v>
      </c>
      <c r="G15" s="83">
        <v>0.47</v>
      </c>
      <c r="H15" s="84">
        <v>423094107656.20477</v>
      </c>
      <c r="I15" s="85">
        <v>0</v>
      </c>
      <c r="J15" s="43">
        <v>766952110.1833781</v>
      </c>
      <c r="K15" s="44">
        <v>0</v>
      </c>
      <c r="L15" s="45">
        <v>3797731.0493477006</v>
      </c>
      <c r="M15" s="44">
        <v>1.0529090650379658E-2</v>
      </c>
      <c r="N15" s="45">
        <v>2020636.6741807675</v>
      </c>
      <c r="O15" s="86">
        <v>1.7041410611487895E-2</v>
      </c>
      <c r="P15" s="47" t="e">
        <f t="shared" si="0"/>
        <v>#REF!</v>
      </c>
      <c r="Q15" s="87">
        <v>0.99781176435686836</v>
      </c>
      <c r="R15" s="49" t="s">
        <v>34</v>
      </c>
      <c r="S15" s="50">
        <v>68.138481140136719</v>
      </c>
      <c r="T15" s="50">
        <v>63.916305541992187</v>
      </c>
      <c r="U15" s="50">
        <v>0</v>
      </c>
      <c r="V15" s="50">
        <v>0</v>
      </c>
      <c r="W15" s="51">
        <v>0.4699999988079071</v>
      </c>
      <c r="X15" s="52">
        <v>1512130176</v>
      </c>
      <c r="Y15" s="53" t="s">
        <v>33</v>
      </c>
      <c r="Z15" s="55" t="s">
        <v>34</v>
      </c>
      <c r="AA15" s="55" t="s">
        <v>34</v>
      </c>
      <c r="AB15" s="50">
        <v>63.237144470214844</v>
      </c>
      <c r="AC15" s="50">
        <v>65.587142944335937</v>
      </c>
      <c r="AD15" s="56">
        <v>292889055352.33685</v>
      </c>
      <c r="AE15" s="57">
        <v>0</v>
      </c>
    </row>
    <row r="16" spans="1:32" x14ac:dyDescent="0.25">
      <c r="A16" s="58">
        <v>41730</v>
      </c>
      <c r="B16" s="59">
        <v>76.822857142857131</v>
      </c>
      <c r="C16" s="60">
        <v>85.632857142857119</v>
      </c>
      <c r="D16" s="60">
        <v>73.047142857142845</v>
      </c>
      <c r="E16" s="60">
        <v>84.298571428571435</v>
      </c>
      <c r="F16" s="61">
        <v>82044000</v>
      </c>
      <c r="G16" s="62">
        <v>0</v>
      </c>
      <c r="H16" s="63">
        <v>423094107656.20477</v>
      </c>
      <c r="I16" s="64">
        <v>0</v>
      </c>
      <c r="J16" s="65">
        <v>712492191.80629241</v>
      </c>
      <c r="K16" s="66">
        <v>0</v>
      </c>
      <c r="L16" s="67">
        <v>3797731.0493477006</v>
      </c>
      <c r="M16" s="66">
        <v>1.0529090650379658E-2</v>
      </c>
      <c r="N16" s="67">
        <v>1877154.8232483554</v>
      </c>
      <c r="O16" s="68">
        <v>8.6839568586898008E-2</v>
      </c>
      <c r="P16" s="69" t="e">
        <f t="shared" si="0"/>
        <v>#REF!</v>
      </c>
      <c r="Q16" s="70">
        <v>0.99764357006281568</v>
      </c>
      <c r="R16" s="71" t="s">
        <v>34</v>
      </c>
      <c r="S16" s="72">
        <v>68.138481140136719</v>
      </c>
      <c r="T16" s="72">
        <v>61.675010681152344</v>
      </c>
      <c r="U16" s="72">
        <v>0</v>
      </c>
      <c r="V16" s="72">
        <v>0</v>
      </c>
      <c r="W16" s="73">
        <v>0</v>
      </c>
      <c r="X16" s="74">
        <v>0</v>
      </c>
      <c r="Y16" s="75" t="s">
        <v>33</v>
      </c>
      <c r="Z16" s="76" t="s">
        <v>34</v>
      </c>
      <c r="AA16" s="76" t="s">
        <v>34</v>
      </c>
      <c r="AB16" s="72">
        <v>63.237144470214844</v>
      </c>
      <c r="AC16" s="72">
        <v>65.587142944335937</v>
      </c>
      <c r="AD16" s="77">
        <v>272091519448.54205</v>
      </c>
      <c r="AE16" s="78">
        <v>0</v>
      </c>
    </row>
    <row r="17" spans="1:32" x14ac:dyDescent="0.25">
      <c r="A17" s="79">
        <v>41701</v>
      </c>
      <c r="B17" s="80">
        <v>74.77428571428571</v>
      </c>
      <c r="C17" s="81">
        <v>78.428571428571431</v>
      </c>
      <c r="D17" s="81">
        <v>74.687142857142845</v>
      </c>
      <c r="E17" s="81">
        <v>76.677142857142854</v>
      </c>
      <c r="F17" s="82">
        <v>61552000</v>
      </c>
      <c r="G17" s="83">
        <v>0</v>
      </c>
      <c r="H17" s="84">
        <v>423094107656.20477</v>
      </c>
      <c r="I17" s="85">
        <v>0</v>
      </c>
      <c r="J17" s="43">
        <v>647212501.80025637</v>
      </c>
      <c r="K17" s="44">
        <v>4.6060673892498016E-2</v>
      </c>
      <c r="L17" s="45">
        <v>3797731.0493477006</v>
      </c>
      <c r="M17" s="44">
        <v>1.0529090650379658E-2</v>
      </c>
      <c r="N17" s="45">
        <v>1705166.8543074925</v>
      </c>
      <c r="O17" s="86">
        <v>0.17050480811366608</v>
      </c>
      <c r="P17" s="47" t="e">
        <f t="shared" si="0"/>
        <v>#REF!</v>
      </c>
      <c r="Q17" s="87">
        <v>0.99740589385076406</v>
      </c>
      <c r="R17" s="49" t="s">
        <v>34</v>
      </c>
      <c r="S17" s="50">
        <v>68.138481140136719</v>
      </c>
      <c r="T17" s="50">
        <v>60.448196411132812</v>
      </c>
      <c r="U17" s="50">
        <v>0</v>
      </c>
      <c r="V17" s="50">
        <v>0</v>
      </c>
      <c r="W17" s="51">
        <v>0</v>
      </c>
      <c r="X17" s="52">
        <v>0</v>
      </c>
      <c r="Y17" s="53" t="s">
        <v>33</v>
      </c>
      <c r="Z17" s="55" t="s">
        <v>34</v>
      </c>
      <c r="AA17" s="55" t="s">
        <v>34</v>
      </c>
      <c r="AB17" s="50">
        <v>63.237144470214844</v>
      </c>
      <c r="AC17" s="50">
        <v>65.587142944335937</v>
      </c>
      <c r="AD17" s="56">
        <v>247162053207.17563</v>
      </c>
      <c r="AE17" s="57">
        <v>3.0656756833195686E-2</v>
      </c>
      <c r="AF17" s="90"/>
    </row>
    <row r="18" spans="1:32" x14ac:dyDescent="0.25">
      <c r="A18" s="58">
        <v>41673</v>
      </c>
      <c r="B18" s="59">
        <v>71.801428571428573</v>
      </c>
      <c r="C18" s="60">
        <v>78.741428571428585</v>
      </c>
      <c r="D18" s="60">
        <v>71.328571428571436</v>
      </c>
      <c r="E18" s="60">
        <v>75.177142857142854</v>
      </c>
      <c r="F18" s="61">
        <v>82267500</v>
      </c>
      <c r="G18" s="62">
        <v>0.43570999999999999</v>
      </c>
      <c r="H18" s="63">
        <v>423094107656.20477</v>
      </c>
      <c r="I18" s="64">
        <v>0</v>
      </c>
      <c r="J18" s="65">
        <v>629953822.69467843</v>
      </c>
      <c r="K18" s="66">
        <v>7.1498580276966095E-2</v>
      </c>
      <c r="L18" s="67">
        <v>3797731.0493477006</v>
      </c>
      <c r="M18" s="66">
        <v>1.0529090650379658E-2</v>
      </c>
      <c r="N18" s="67">
        <v>1659696.583757862</v>
      </c>
      <c r="O18" s="68">
        <v>0.19262426856377379</v>
      </c>
      <c r="P18" s="69" t="e">
        <f t="shared" si="0"/>
        <v>#REF!</v>
      </c>
      <c r="Q18" s="70">
        <v>0.99733482380724259</v>
      </c>
      <c r="R18" s="71" t="s">
        <v>34</v>
      </c>
      <c r="S18" s="72">
        <v>68.138481140136719</v>
      </c>
      <c r="T18" s="72">
        <v>60.635784149169922</v>
      </c>
      <c r="U18" s="72">
        <v>0</v>
      </c>
      <c r="V18" s="72">
        <v>0</v>
      </c>
      <c r="W18" s="73">
        <v>0.43571001291275024</v>
      </c>
      <c r="X18" s="74">
        <v>1393688064</v>
      </c>
      <c r="Y18" s="75" t="s">
        <v>33</v>
      </c>
      <c r="Z18" s="76" t="s">
        <v>34</v>
      </c>
      <c r="AA18" s="76" t="s">
        <v>34</v>
      </c>
      <c r="AB18" s="72">
        <v>63.237144470214844</v>
      </c>
      <c r="AC18" s="72">
        <v>65.587142944335937</v>
      </c>
      <c r="AD18" s="77">
        <v>240571187685.3985</v>
      </c>
      <c r="AE18" s="78">
        <v>5.6505430489778519E-2</v>
      </c>
      <c r="AF18" s="90"/>
    </row>
    <row r="19" spans="1:32" x14ac:dyDescent="0.25">
      <c r="A19" s="79">
        <v>41641</v>
      </c>
      <c r="B19" s="80">
        <v>79.382857142857134</v>
      </c>
      <c r="C19" s="81">
        <v>80.028571428571439</v>
      </c>
      <c r="D19" s="81">
        <v>70.507142857142867</v>
      </c>
      <c r="E19" s="81">
        <v>71.51428571428572</v>
      </c>
      <c r="F19" s="82">
        <v>109889900</v>
      </c>
      <c r="G19" s="83">
        <v>0</v>
      </c>
      <c r="H19" s="84">
        <v>423094107656.20477</v>
      </c>
      <c r="I19" s="85">
        <v>0</v>
      </c>
      <c r="J19" s="43">
        <v>601403895.50532651</v>
      </c>
      <c r="K19" s="44">
        <v>0.11357888579368591</v>
      </c>
      <c r="L19" s="45">
        <v>3797731.0493477006</v>
      </c>
      <c r="M19" s="44">
        <v>1.0529090650379658E-2</v>
      </c>
      <c r="N19" s="45">
        <v>1584478.0281818146</v>
      </c>
      <c r="O19" s="86">
        <v>0.22921507493169713</v>
      </c>
      <c r="P19" s="47" t="e">
        <f t="shared" si="0"/>
        <v>#REF!</v>
      </c>
      <c r="Q19" s="87">
        <v>0.99720752974810034</v>
      </c>
      <c r="R19" s="49" t="s">
        <v>34</v>
      </c>
      <c r="S19" s="50">
        <v>68.138481140136719</v>
      </c>
      <c r="T19" s="50">
        <v>64.099288940429688</v>
      </c>
      <c r="U19" s="50">
        <v>0</v>
      </c>
      <c r="V19" s="50">
        <v>0</v>
      </c>
      <c r="W19" s="51">
        <v>0</v>
      </c>
      <c r="X19" s="52">
        <v>0</v>
      </c>
      <c r="Y19" s="53" t="s">
        <v>33</v>
      </c>
      <c r="Z19" s="55" t="s">
        <v>34</v>
      </c>
      <c r="AA19" s="55" t="s">
        <v>34</v>
      </c>
      <c r="AB19" s="50">
        <v>63.237144470214844</v>
      </c>
      <c r="AC19" s="50">
        <v>65.587142944335937</v>
      </c>
      <c r="AD19" s="56">
        <v>229668341088.01712</v>
      </c>
      <c r="AE19" s="57">
        <v>9.9265232682228088E-2</v>
      </c>
      <c r="AF19" s="90"/>
    </row>
    <row r="20" spans="1:32" x14ac:dyDescent="0.25">
      <c r="A20" s="58">
        <v>41610</v>
      </c>
      <c r="B20" s="59">
        <v>79.714285714285708</v>
      </c>
      <c r="C20" s="60">
        <v>82.162857142857135</v>
      </c>
      <c r="D20" s="60">
        <v>76.971428571428561</v>
      </c>
      <c r="E20" s="60">
        <v>80.145714285714277</v>
      </c>
      <c r="F20" s="61">
        <v>86672400</v>
      </c>
      <c r="G20" s="62">
        <v>0</v>
      </c>
      <c r="H20" s="63">
        <v>423094107656.20477</v>
      </c>
      <c r="I20" s="64">
        <v>0</v>
      </c>
      <c r="J20" s="65">
        <v>664905426.97996426</v>
      </c>
      <c r="K20" s="66">
        <v>1.9982719793915749E-2</v>
      </c>
      <c r="L20" s="67">
        <v>3797731.0493477006</v>
      </c>
      <c r="M20" s="66">
        <v>1.0529090650379658E-2</v>
      </c>
      <c r="N20" s="67">
        <v>1751781.2035177785</v>
      </c>
      <c r="O20" s="68">
        <v>0.14782879934351778</v>
      </c>
      <c r="P20" s="69" t="e">
        <f t="shared" si="0"/>
        <v>#REF!</v>
      </c>
      <c r="Q20" s="70">
        <v>0.99747422352197801</v>
      </c>
      <c r="R20" s="71" t="s">
        <v>34</v>
      </c>
      <c r="S20" s="72">
        <v>68.138481140136719</v>
      </c>
      <c r="T20" s="72">
        <v>61.611713409423828</v>
      </c>
      <c r="U20" s="72">
        <v>0</v>
      </c>
      <c r="V20" s="72">
        <v>0</v>
      </c>
      <c r="W20" s="73">
        <v>0</v>
      </c>
      <c r="X20" s="74">
        <v>0</v>
      </c>
      <c r="Y20" s="75" t="s">
        <v>33</v>
      </c>
      <c r="Z20" s="76" t="s">
        <v>34</v>
      </c>
      <c r="AA20" s="76" t="s">
        <v>34</v>
      </c>
      <c r="AB20" s="72">
        <v>63.237144470214844</v>
      </c>
      <c r="AC20" s="72">
        <v>65.587142944335937</v>
      </c>
      <c r="AD20" s="77">
        <v>253918751667.87241</v>
      </c>
      <c r="AE20" s="78">
        <v>4.1577061638236046E-3</v>
      </c>
      <c r="AF20" s="90"/>
    </row>
    <row r="21" spans="1:32" x14ac:dyDescent="0.25">
      <c r="A21" s="79">
        <v>41579</v>
      </c>
      <c r="B21" s="80">
        <v>74.86</v>
      </c>
      <c r="C21" s="81">
        <v>79.761428571428581</v>
      </c>
      <c r="D21" s="81">
        <v>73.19714285714285</v>
      </c>
      <c r="E21" s="81">
        <v>79.438571428571436</v>
      </c>
      <c r="F21" s="82">
        <v>69291000</v>
      </c>
      <c r="G21" s="83">
        <v>0.43570999999999999</v>
      </c>
      <c r="H21" s="84">
        <v>423094107656.20477</v>
      </c>
      <c r="I21" s="85">
        <v>0</v>
      </c>
      <c r="J21" s="43">
        <v>667681450.21382821</v>
      </c>
      <c r="K21" s="44">
        <v>1.589108444750309E-2</v>
      </c>
      <c r="L21" s="45">
        <v>3797731.0493477006</v>
      </c>
      <c r="M21" s="44">
        <v>1.0529090650379658E-2</v>
      </c>
      <c r="N21" s="45">
        <v>1759095.0035324655</v>
      </c>
      <c r="O21" s="86">
        <v>0.14427092937244979</v>
      </c>
      <c r="P21" s="47" t="e">
        <f t="shared" si="0"/>
        <v>#REF!</v>
      </c>
      <c r="Q21" s="87">
        <v>0.99748472495823071</v>
      </c>
      <c r="R21" s="49" t="s">
        <v>34</v>
      </c>
      <c r="S21" s="50">
        <v>68.138481140136719</v>
      </c>
      <c r="T21" s="50">
        <v>58.551582336425781</v>
      </c>
      <c r="U21" s="50">
        <v>0</v>
      </c>
      <c r="V21" s="50">
        <v>0</v>
      </c>
      <c r="W21" s="51">
        <v>0.43571001291275024</v>
      </c>
      <c r="X21" s="52">
        <v>1386111744</v>
      </c>
      <c r="Y21" s="53" t="s">
        <v>33</v>
      </c>
      <c r="Z21" s="55" t="s">
        <v>34</v>
      </c>
      <c r="AA21" s="55" t="s">
        <v>34</v>
      </c>
      <c r="AB21" s="50">
        <v>63.237144470214844</v>
      </c>
      <c r="AC21" s="50">
        <v>65.587142944335937</v>
      </c>
      <c r="AD21" s="56">
        <v>254978878906.33603</v>
      </c>
      <c r="AE21" s="57">
        <v>0</v>
      </c>
      <c r="AF21" s="90"/>
    </row>
    <row r="22" spans="1:32" x14ac:dyDescent="0.25">
      <c r="A22" s="58">
        <v>41548</v>
      </c>
      <c r="B22" s="59">
        <v>68.349999999999994</v>
      </c>
      <c r="C22" s="60">
        <v>77.035714285714278</v>
      </c>
      <c r="D22" s="60">
        <v>68.325714285714284</v>
      </c>
      <c r="E22" s="60">
        <v>74.671428571428578</v>
      </c>
      <c r="F22" s="61">
        <v>88189400</v>
      </c>
      <c r="G22" s="62">
        <v>0</v>
      </c>
      <c r="H22" s="63">
        <v>423094107656.20477</v>
      </c>
      <c r="I22" s="64">
        <v>0</v>
      </c>
      <c r="J22" s="65">
        <v>623613674.80520546</v>
      </c>
      <c r="K22" s="66">
        <v>8.0843448638916016E-2</v>
      </c>
      <c r="L22" s="67">
        <v>3797731.0493477006</v>
      </c>
      <c r="M22" s="66">
        <v>1.0529090650379658E-2</v>
      </c>
      <c r="N22" s="67">
        <v>1642992.6263984696</v>
      </c>
      <c r="O22" s="68">
        <v>0.20075007295651615</v>
      </c>
      <c r="P22" s="69" t="e">
        <f t="shared" si="0"/>
        <v>#REF!</v>
      </c>
      <c r="Q22" s="70">
        <v>0.99730594200724509</v>
      </c>
      <c r="R22" s="71" t="s">
        <v>34</v>
      </c>
      <c r="S22" s="72">
        <v>68.138481140136719</v>
      </c>
      <c r="T22" s="72">
        <v>54.961483001708984</v>
      </c>
      <c r="U22" s="72">
        <v>0</v>
      </c>
      <c r="V22" s="72">
        <v>0</v>
      </c>
      <c r="W22" s="73">
        <v>0</v>
      </c>
      <c r="X22" s="74">
        <v>0</v>
      </c>
      <c r="Y22" s="75" t="s">
        <v>33</v>
      </c>
      <c r="Z22" s="76" t="s">
        <v>34</v>
      </c>
      <c r="AA22" s="76" t="s">
        <v>34</v>
      </c>
      <c r="AB22" s="72">
        <v>63.237144470214844</v>
      </c>
      <c r="AC22" s="72">
        <v>65.587142944335937</v>
      </c>
      <c r="AD22" s="77">
        <v>238149967505.56497</v>
      </c>
      <c r="AE22" s="78">
        <v>0</v>
      </c>
      <c r="AF22" s="90"/>
    </row>
    <row r="23" spans="1:32" x14ac:dyDescent="0.25">
      <c r="A23" s="79">
        <v>41520</v>
      </c>
      <c r="B23" s="80">
        <v>70.442857142857136</v>
      </c>
      <c r="C23" s="81">
        <v>72.559999999999988</v>
      </c>
      <c r="D23" s="81">
        <v>63.888571428571417</v>
      </c>
      <c r="E23" s="81">
        <v>68.107142857142847</v>
      </c>
      <c r="F23" s="82">
        <v>111138700</v>
      </c>
      <c r="G23" s="83">
        <v>0</v>
      </c>
      <c r="H23" s="84">
        <v>423094107656.20477</v>
      </c>
      <c r="I23" s="85">
        <v>0</v>
      </c>
      <c r="J23" s="43">
        <v>569382776.82254601</v>
      </c>
      <c r="K23" s="44">
        <v>0.16077545285224915</v>
      </c>
      <c r="L23" s="45">
        <v>3797731.0493477006</v>
      </c>
      <c r="M23" s="44">
        <v>1.0529090650379658E-2</v>
      </c>
      <c r="N23" s="45">
        <v>1500114.1599563905</v>
      </c>
      <c r="O23" s="86">
        <v>0.27025470861044454</v>
      </c>
      <c r="P23" s="47" t="e">
        <f t="shared" si="0"/>
        <v>#REF!</v>
      </c>
      <c r="Q23" s="87">
        <v>0.99704934628620867</v>
      </c>
      <c r="R23" s="49" t="s">
        <v>34</v>
      </c>
      <c r="S23" s="50">
        <v>68.138481140136719</v>
      </c>
      <c r="T23" s="50">
        <v>55.643943786621094</v>
      </c>
      <c r="U23" s="50">
        <v>0</v>
      </c>
      <c r="V23" s="50">
        <v>0</v>
      </c>
      <c r="W23" s="51">
        <v>0</v>
      </c>
      <c r="X23" s="52">
        <v>0</v>
      </c>
      <c r="Y23" s="53" t="s">
        <v>33</v>
      </c>
      <c r="Z23" s="55" t="s">
        <v>34</v>
      </c>
      <c r="AA23" s="55" t="s">
        <v>34</v>
      </c>
      <c r="AB23" s="50">
        <v>63.237144470214844</v>
      </c>
      <c r="AC23" s="50">
        <v>65.587142944335937</v>
      </c>
      <c r="AD23" s="56">
        <v>217439891517.57101</v>
      </c>
      <c r="AE23" s="57">
        <v>6.4309671521186829E-2</v>
      </c>
      <c r="AF23" s="90"/>
    </row>
    <row r="24" spans="1:32" x14ac:dyDescent="0.25">
      <c r="A24" s="58">
        <v>41487</v>
      </c>
      <c r="B24" s="59">
        <v>65.107142857142847</v>
      </c>
      <c r="C24" s="60">
        <v>73.391428571428563</v>
      </c>
      <c r="D24" s="60">
        <v>64.751428571428576</v>
      </c>
      <c r="E24" s="60">
        <v>69.602857142857147</v>
      </c>
      <c r="F24" s="61">
        <v>94666300</v>
      </c>
      <c r="G24" s="62">
        <v>0.43570999999999999</v>
      </c>
      <c r="H24" s="63">
        <v>423094107656.20477</v>
      </c>
      <c r="I24" s="64">
        <v>0</v>
      </c>
      <c r="J24" s="65">
        <v>586817112.0309279</v>
      </c>
      <c r="K24" s="66">
        <v>0.13507863879203796</v>
      </c>
      <c r="L24" s="67">
        <v>3797731.0493477006</v>
      </c>
      <c r="M24" s="66">
        <v>1.0529090650379658E-2</v>
      </c>
      <c r="N24" s="67">
        <v>1546047.2197188758</v>
      </c>
      <c r="O24" s="68">
        <v>0.24791011979477517</v>
      </c>
      <c r="P24" s="69" t="e">
        <f t="shared" si="0"/>
        <v>#REF!</v>
      </c>
      <c r="Q24" s="70">
        <v>0.99713701020206158</v>
      </c>
      <c r="R24" s="71" t="s">
        <v>34</v>
      </c>
      <c r="S24" s="72">
        <v>68.138481140136719</v>
      </c>
      <c r="T24" s="72">
        <v>49.403995513916016</v>
      </c>
      <c r="U24" s="72">
        <v>0</v>
      </c>
      <c r="V24" s="72">
        <v>0</v>
      </c>
      <c r="W24" s="73">
        <v>0.43571001291275024</v>
      </c>
      <c r="X24" s="74">
        <v>1377590912</v>
      </c>
      <c r="Y24" s="75" t="s">
        <v>33</v>
      </c>
      <c r="Z24" s="76" t="s">
        <v>34</v>
      </c>
      <c r="AA24" s="76" t="s">
        <v>34</v>
      </c>
      <c r="AB24" s="72">
        <v>63.237144470214844</v>
      </c>
      <c r="AC24" s="72">
        <v>65.587142944335937</v>
      </c>
      <c r="AD24" s="77">
        <v>224097837824.88089</v>
      </c>
      <c r="AE24" s="78">
        <v>3.5659104585647583E-2</v>
      </c>
      <c r="AF24" s="90"/>
    </row>
    <row r="25" spans="1:32" x14ac:dyDescent="0.25">
      <c r="A25" s="79">
        <v>41456</v>
      </c>
      <c r="B25" s="80">
        <v>57.527142857142856</v>
      </c>
      <c r="C25" s="81">
        <v>65.334285714285713</v>
      </c>
      <c r="D25" s="81">
        <v>57.317142857142862</v>
      </c>
      <c r="E25" s="81">
        <v>64.647142857142853</v>
      </c>
      <c r="F25" s="82">
        <v>77966700</v>
      </c>
      <c r="G25" s="83">
        <v>0</v>
      </c>
      <c r="H25" s="84">
        <v>423094107656.20477</v>
      </c>
      <c r="I25" s="85">
        <v>0</v>
      </c>
      <c r="J25" s="43">
        <v>539034394.79820049</v>
      </c>
      <c r="K25" s="44">
        <v>0.20550653338432312</v>
      </c>
      <c r="L25" s="45">
        <v>3797731.0493477006</v>
      </c>
      <c r="M25" s="44">
        <v>1.0529090650379658E-2</v>
      </c>
      <c r="N25" s="45">
        <v>1420157.3374818054</v>
      </c>
      <c r="O25" s="86">
        <v>0.30915049152672291</v>
      </c>
      <c r="P25" s="47" t="e">
        <f t="shared" si="0"/>
        <v>#REF!</v>
      </c>
      <c r="Q25" s="87">
        <v>0.99688151054603757</v>
      </c>
      <c r="R25" s="49" t="s">
        <v>34</v>
      </c>
      <c r="S25" s="50">
        <v>68.138481140136719</v>
      </c>
      <c r="T25" s="50">
        <v>48.525890350341797</v>
      </c>
      <c r="U25" s="50">
        <v>64.647140502929688</v>
      </c>
      <c r="V25" s="50">
        <v>0</v>
      </c>
      <c r="W25" s="51">
        <v>0</v>
      </c>
      <c r="X25" s="52">
        <v>0</v>
      </c>
      <c r="Y25" s="53" t="s">
        <v>33</v>
      </c>
      <c r="Z25" s="55" t="s">
        <v>34</v>
      </c>
      <c r="AA25" s="55" t="s">
        <v>34</v>
      </c>
      <c r="AB25" s="50">
        <v>63.237144470214844</v>
      </c>
      <c r="AC25" s="50">
        <v>65.587142944335937</v>
      </c>
      <c r="AD25" s="56">
        <v>205850238363.7944</v>
      </c>
      <c r="AE25" s="57">
        <v>0.11418242752552032</v>
      </c>
      <c r="AF25" s="90"/>
    </row>
    <row r="26" spans="1:32" x14ac:dyDescent="0.25">
      <c r="A26" s="58">
        <v>41428</v>
      </c>
      <c r="B26" s="59">
        <v>64.39</v>
      </c>
      <c r="C26" s="60">
        <v>64.918571428571425</v>
      </c>
      <c r="D26" s="60">
        <v>55.552857142857142</v>
      </c>
      <c r="E26" s="60">
        <v>56.647142857142853</v>
      </c>
      <c r="F26" s="61">
        <v>94963100</v>
      </c>
      <c r="G26" s="62">
        <v>0</v>
      </c>
      <c r="H26" s="63">
        <v>423094107656.20477</v>
      </c>
      <c r="I26" s="64">
        <v>0</v>
      </c>
      <c r="J26" s="65">
        <v>476278135.91066897</v>
      </c>
      <c r="K26" s="66">
        <v>0.29800420999526978</v>
      </c>
      <c r="L26" s="67">
        <v>3797731.0493477006</v>
      </c>
      <c r="M26" s="66">
        <v>1.0529090650379658E-2</v>
      </c>
      <c r="N26" s="67">
        <v>1254817.6812518886</v>
      </c>
      <c r="O26" s="68">
        <v>0.38958159392846081</v>
      </c>
      <c r="P26" s="69" t="e">
        <f t="shared" si="0"/>
        <v>#REF!</v>
      </c>
      <c r="Q26" s="70">
        <v>0.99647060625135131</v>
      </c>
      <c r="R26" s="71" t="s">
        <v>34</v>
      </c>
      <c r="S26" s="72">
        <v>68.138481140136719</v>
      </c>
      <c r="T26" s="72">
        <v>50.905288696289063</v>
      </c>
      <c r="U26" s="72">
        <v>56.647144317626953</v>
      </c>
      <c r="V26" s="72">
        <v>0</v>
      </c>
      <c r="W26" s="73">
        <v>0</v>
      </c>
      <c r="X26" s="74">
        <v>0</v>
      </c>
      <c r="Y26" s="75" t="s">
        <v>33</v>
      </c>
      <c r="Z26" s="76" t="s">
        <v>34</v>
      </c>
      <c r="AA26" s="76" t="s">
        <v>34</v>
      </c>
      <c r="AB26" s="72">
        <v>63.237144470214844</v>
      </c>
      <c r="AC26" s="72">
        <v>65.587142944335937</v>
      </c>
      <c r="AD26" s="77">
        <v>181884437710.84232</v>
      </c>
      <c r="AE26" s="78">
        <v>0.21731238067150116</v>
      </c>
      <c r="AF26" s="90"/>
    </row>
    <row r="27" spans="1:32" x14ac:dyDescent="0.25">
      <c r="A27" s="79">
        <v>41395</v>
      </c>
      <c r="B27" s="80">
        <v>63.494285714285709</v>
      </c>
      <c r="C27" s="81">
        <v>66.535714285714278</v>
      </c>
      <c r="D27" s="81">
        <v>59.842857142857142</v>
      </c>
      <c r="E27" s="81">
        <v>64.247142857142862</v>
      </c>
      <c r="F27" s="82">
        <v>111725300</v>
      </c>
      <c r="G27" s="83">
        <v>0.43570999999999999</v>
      </c>
      <c r="H27" s="84">
        <v>423094107656.20477</v>
      </c>
      <c r="I27" s="85">
        <v>0</v>
      </c>
      <c r="J27" s="43">
        <v>533097032.95094448</v>
      </c>
      <c r="K27" s="44">
        <v>0.21425771713256836</v>
      </c>
      <c r="L27" s="45">
        <v>3797731.0493477006</v>
      </c>
      <c r="M27" s="44">
        <v>1.0529090650379658E-2</v>
      </c>
      <c r="N27" s="45">
        <v>1404514.5731720773</v>
      </c>
      <c r="O27" s="86">
        <v>0.31676006812032864</v>
      </c>
      <c r="P27" s="47" t="e">
        <f t="shared" si="0"/>
        <v>#REF!</v>
      </c>
      <c r="Q27" s="87">
        <v>0.99684677840693237</v>
      </c>
      <c r="R27" s="49" t="s">
        <v>34</v>
      </c>
      <c r="S27" s="50">
        <v>68.138481140136719</v>
      </c>
      <c r="T27" s="50">
        <v>47.780712127685547</v>
      </c>
      <c r="U27" s="50">
        <v>64.247146606445312</v>
      </c>
      <c r="V27" s="50">
        <v>0</v>
      </c>
      <c r="W27" s="51">
        <v>0.43571001291275024</v>
      </c>
      <c r="X27" s="52">
        <v>1368331776</v>
      </c>
      <c r="Y27" s="53" t="s">
        <v>33</v>
      </c>
      <c r="Z27" s="55" t="s">
        <v>34</v>
      </c>
      <c r="AA27" s="55" t="s">
        <v>34</v>
      </c>
      <c r="AB27" s="50">
        <v>63.237144470214844</v>
      </c>
      <c r="AC27" s="50">
        <v>65.587142944335937</v>
      </c>
      <c r="AD27" s="56">
        <v>203582836945.06433</v>
      </c>
      <c r="AE27" s="57">
        <v>0.12393953651189804</v>
      </c>
      <c r="AF27" s="90"/>
    </row>
    <row r="28" spans="1:32" x14ac:dyDescent="0.25">
      <c r="A28" s="58">
        <v>41365</v>
      </c>
      <c r="B28" s="59">
        <v>63.128571428571419</v>
      </c>
      <c r="C28" s="60">
        <v>63.607142857142847</v>
      </c>
      <c r="D28" s="60">
        <v>55.014285714285712</v>
      </c>
      <c r="E28" s="60">
        <v>63.254285714285707</v>
      </c>
      <c r="F28" s="61">
        <v>132443500</v>
      </c>
      <c r="G28" s="62">
        <v>0</v>
      </c>
      <c r="H28" s="63">
        <v>423094107656.20477</v>
      </c>
      <c r="I28" s="64">
        <v>0</v>
      </c>
      <c r="J28" s="65">
        <v>522148007.69054824</v>
      </c>
      <c r="K28" s="66">
        <v>0.23039570450782776</v>
      </c>
      <c r="L28" s="67">
        <v>3797731.0493477006</v>
      </c>
      <c r="M28" s="66">
        <v>1.0529090650379658E-2</v>
      </c>
      <c r="N28" s="67">
        <v>1375667.9193928754</v>
      </c>
      <c r="O28" s="68">
        <v>0.33079280664759469</v>
      </c>
      <c r="P28" s="69" t="e">
        <f t="shared" si="0"/>
        <v>#REF!</v>
      </c>
      <c r="Q28" s="70">
        <v>0.99678020101028664</v>
      </c>
      <c r="R28" s="71" t="s">
        <v>34</v>
      </c>
      <c r="S28" s="72">
        <v>68.138481140136719</v>
      </c>
      <c r="T28" s="72">
        <v>51.152721405029297</v>
      </c>
      <c r="U28" s="72">
        <v>63.254283905029297</v>
      </c>
      <c r="V28" s="72">
        <v>0</v>
      </c>
      <c r="W28" s="73">
        <v>0</v>
      </c>
      <c r="X28" s="74">
        <v>0</v>
      </c>
      <c r="Y28" s="75" t="s">
        <v>33</v>
      </c>
      <c r="Z28" s="76" t="s">
        <v>34</v>
      </c>
      <c r="AA28" s="76" t="s">
        <v>34</v>
      </c>
      <c r="AB28" s="72">
        <v>63.237144470214844</v>
      </c>
      <c r="AC28" s="72">
        <v>65.587142944335937</v>
      </c>
      <c r="AD28" s="77">
        <v>199401546323.43796</v>
      </c>
      <c r="AE28" s="78">
        <v>0.14193253219127655</v>
      </c>
      <c r="AF28" s="90"/>
    </row>
    <row r="29" spans="1:32" x14ac:dyDescent="0.25">
      <c r="A29" s="79">
        <v>41334</v>
      </c>
      <c r="B29" s="80">
        <v>62.571428571428569</v>
      </c>
      <c r="C29" s="81">
        <v>67.135714285714286</v>
      </c>
      <c r="D29" s="81">
        <v>59.857142857142854</v>
      </c>
      <c r="E29" s="81">
        <v>63.237142857142857</v>
      </c>
      <c r="F29" s="82">
        <v>120246400</v>
      </c>
      <c r="G29" s="83">
        <v>0</v>
      </c>
      <c r="H29" s="84">
        <v>0</v>
      </c>
      <c r="I29" s="85">
        <v>423094107656.20477</v>
      </c>
      <c r="J29" s="43">
        <v>519140540.42760479</v>
      </c>
      <c r="K29" s="44">
        <v>0.23482847213745117</v>
      </c>
      <c r="L29" s="45">
        <v>3797731.0493477006</v>
      </c>
      <c r="M29" s="44">
        <v>1.0529090650379658E-2</v>
      </c>
      <c r="N29" s="45">
        <v>1367744.3495021183</v>
      </c>
      <c r="O29" s="86">
        <v>0.33464730517385621</v>
      </c>
      <c r="P29" s="47" t="e">
        <f t="shared" si="0"/>
        <v>#REF!</v>
      </c>
      <c r="Q29" s="87">
        <v>0.99676154818065621</v>
      </c>
      <c r="R29" s="49" t="s">
        <v>34</v>
      </c>
      <c r="S29" s="50">
        <v>68.138481140136719</v>
      </c>
      <c r="T29" s="50">
        <v>53.089038848876953</v>
      </c>
      <c r="U29" s="50">
        <v>63.237144470214844</v>
      </c>
      <c r="V29" s="50">
        <v>0</v>
      </c>
      <c r="W29" s="51">
        <v>0</v>
      </c>
      <c r="X29" s="52">
        <v>0</v>
      </c>
      <c r="Y29" s="53" t="s">
        <v>35</v>
      </c>
      <c r="Z29" s="55" t="s">
        <v>36</v>
      </c>
      <c r="AA29" s="55" t="s">
        <v>34</v>
      </c>
      <c r="AB29" s="50">
        <v>63.237144470214844</v>
      </c>
      <c r="AC29" s="50">
        <v>65.587142944335937</v>
      </c>
      <c r="AD29" s="56">
        <v>198253033614.55972</v>
      </c>
      <c r="AE29" s="57">
        <v>0.1468748152256012</v>
      </c>
      <c r="AF29" s="90"/>
    </row>
    <row r="30" spans="1:32" x14ac:dyDescent="0.25">
      <c r="A30" s="58">
        <v>41306</v>
      </c>
      <c r="B30" s="59">
        <v>65.587142857142851</v>
      </c>
      <c r="C30" s="60">
        <v>69.277142857142849</v>
      </c>
      <c r="D30" s="60">
        <v>62.522857142857141</v>
      </c>
      <c r="E30" s="60">
        <v>63.05714285714285</v>
      </c>
      <c r="F30" s="61">
        <v>127191400</v>
      </c>
      <c r="G30" s="62">
        <v>0.37857000000000002</v>
      </c>
      <c r="H30" s="63">
        <v>0</v>
      </c>
      <c r="I30" s="64">
        <v>423094107656.20477</v>
      </c>
      <c r="J30" s="65">
        <v>520033389.28297764</v>
      </c>
      <c r="K30" s="66">
        <v>0.23351249098777771</v>
      </c>
      <c r="L30" s="67">
        <v>3838143.2075870177</v>
      </c>
      <c r="M30" s="66">
        <v>0</v>
      </c>
      <c r="N30" s="67">
        <v>1355673.2859966687</v>
      </c>
      <c r="O30" s="68">
        <v>0.34051939277245757</v>
      </c>
      <c r="P30" s="69" t="e">
        <f t="shared" si="0"/>
        <v>#REF!</v>
      </c>
      <c r="Q30" s="70">
        <v>0.99673271265075802</v>
      </c>
      <c r="R30" s="71" t="s">
        <v>34</v>
      </c>
      <c r="S30" s="72">
        <v>68.138481140136719</v>
      </c>
      <c r="T30" s="72">
        <v>56.967430114746094</v>
      </c>
      <c r="U30" s="72">
        <v>0</v>
      </c>
      <c r="V30" s="72">
        <v>0</v>
      </c>
      <c r="W30" s="73">
        <v>0.37856999039649963</v>
      </c>
      <c r="X30" s="74">
        <v>-1221709568</v>
      </c>
      <c r="Y30" s="75" t="s">
        <v>35</v>
      </c>
      <c r="Z30" s="76" t="s">
        <v>34</v>
      </c>
      <c r="AA30" s="76" t="s">
        <v>34</v>
      </c>
      <c r="AB30" s="72">
        <v>76.024284362792969</v>
      </c>
      <c r="AC30" s="72">
        <v>65.587142944335937</v>
      </c>
      <c r="AD30" s="77">
        <v>200706893389.58167</v>
      </c>
      <c r="AE30" s="78">
        <v>0.13631533086299896</v>
      </c>
      <c r="AF30" s="90"/>
    </row>
    <row r="31" spans="1:32" x14ac:dyDescent="0.25">
      <c r="A31" s="79">
        <v>41276</v>
      </c>
      <c r="B31" s="80">
        <v>79.117142857142866</v>
      </c>
      <c r="C31" s="81">
        <v>79.285714285714292</v>
      </c>
      <c r="D31" s="81">
        <v>62.142857142857132</v>
      </c>
      <c r="E31" s="81">
        <v>65.069999999999993</v>
      </c>
      <c r="F31" s="82">
        <v>160032800</v>
      </c>
      <c r="G31" s="83">
        <v>0</v>
      </c>
      <c r="H31" s="84">
        <v>423094107656.20477</v>
      </c>
      <c r="I31" s="85">
        <v>0</v>
      </c>
      <c r="J31" s="43">
        <v>520033389.28297764</v>
      </c>
      <c r="K31" s="44">
        <v>0.23351249098777771</v>
      </c>
      <c r="L31" s="45">
        <v>3683953.0341477748</v>
      </c>
      <c r="M31" s="44">
        <v>1.9001291775566642E-6</v>
      </c>
      <c r="N31" s="45">
        <v>1412466.0761570211</v>
      </c>
      <c r="O31" s="86">
        <v>0.31289198126559126</v>
      </c>
      <c r="P31" s="47" t="e">
        <f t="shared" si="0"/>
        <v>#REF!</v>
      </c>
      <c r="Q31" s="87">
        <v>0.99686484724265767</v>
      </c>
      <c r="R31" s="49" t="s">
        <v>34</v>
      </c>
      <c r="S31" s="50">
        <v>88.10614013671875</v>
      </c>
      <c r="T31" s="50">
        <v>63.056613922119141</v>
      </c>
      <c r="U31" s="50">
        <v>65.069999694824219</v>
      </c>
      <c r="V31" s="50">
        <v>65.587142944335937</v>
      </c>
      <c r="W31" s="51">
        <v>0</v>
      </c>
      <c r="X31" s="52">
        <v>0</v>
      </c>
      <c r="Y31" s="53" t="s">
        <v>33</v>
      </c>
      <c r="Z31" s="55" t="s">
        <v>34</v>
      </c>
      <c r="AA31" s="55" t="s">
        <v>37</v>
      </c>
      <c r="AB31" s="50">
        <v>76.024284362792969</v>
      </c>
      <c r="AC31" s="50">
        <v>65.587142944335937</v>
      </c>
      <c r="AD31" s="56">
        <v>192643872020.02542</v>
      </c>
      <c r="AE31" s="57">
        <v>0.17101223766803741</v>
      </c>
      <c r="AF31" s="90"/>
    </row>
    <row r="32" spans="1:32" x14ac:dyDescent="0.25">
      <c r="A32" s="58">
        <v>41246</v>
      </c>
      <c r="B32" s="59">
        <v>84.80714285714285</v>
      </c>
      <c r="C32" s="60">
        <v>84.941428571428574</v>
      </c>
      <c r="D32" s="60">
        <v>71.604285714285709</v>
      </c>
      <c r="E32" s="60">
        <v>76.02428571428571</v>
      </c>
      <c r="F32" s="61">
        <v>159903000</v>
      </c>
      <c r="G32" s="62">
        <v>0</v>
      </c>
      <c r="H32" s="63">
        <v>0</v>
      </c>
      <c r="I32" s="64">
        <v>423094107656.20477</v>
      </c>
      <c r="J32" s="65">
        <v>627311309.98984718</v>
      </c>
      <c r="K32" s="66">
        <v>7.5393430888652802E-2</v>
      </c>
      <c r="L32" s="67">
        <v>3683960.0341477748</v>
      </c>
      <c r="M32" s="66">
        <v>0</v>
      </c>
      <c r="N32" s="67">
        <v>1703844.3124682137</v>
      </c>
      <c r="O32" s="68">
        <v>0.17114817160268703</v>
      </c>
      <c r="P32" s="69" t="e">
        <f t="shared" si="0"/>
        <v>#REF!</v>
      </c>
      <c r="Q32" s="70">
        <v>0.99740099674547067</v>
      </c>
      <c r="R32" s="71" t="s">
        <v>34</v>
      </c>
      <c r="S32" s="72">
        <v>88.10614013671875</v>
      </c>
      <c r="T32" s="72">
        <v>63.800643920898437</v>
      </c>
      <c r="U32" s="72">
        <v>76.024284362792969</v>
      </c>
      <c r="V32" s="72">
        <v>0</v>
      </c>
      <c r="W32" s="73">
        <v>0</v>
      </c>
      <c r="X32" s="74">
        <v>0</v>
      </c>
      <c r="Y32" s="75" t="s">
        <v>35</v>
      </c>
      <c r="Z32" s="76" t="s">
        <v>36</v>
      </c>
      <c r="AA32" s="76" t="s">
        <v>34</v>
      </c>
      <c r="AB32" s="72">
        <v>76.024284362792969</v>
      </c>
      <c r="AC32" s="72">
        <v>84.807144165039063</v>
      </c>
      <c r="AD32" s="77">
        <v>232384459519.25241</v>
      </c>
      <c r="AE32" s="78">
        <v>0</v>
      </c>
      <c r="AF32" s="90"/>
    </row>
    <row r="33" spans="1:32" x14ac:dyDescent="0.25">
      <c r="A33" s="79">
        <v>41214</v>
      </c>
      <c r="B33" s="80">
        <v>85.46</v>
      </c>
      <c r="C33" s="81">
        <v>86.142857142857139</v>
      </c>
      <c r="D33" s="81">
        <v>72.25</v>
      </c>
      <c r="E33" s="81">
        <v>83.611428571428561</v>
      </c>
      <c r="F33" s="82">
        <v>158585300</v>
      </c>
      <c r="G33" s="83">
        <v>0.37857000000000002</v>
      </c>
      <c r="H33" s="84">
        <v>423094107656.20477</v>
      </c>
      <c r="I33" s="85">
        <v>0</v>
      </c>
      <c r="J33" s="43">
        <v>602788385.32835531</v>
      </c>
      <c r="K33" s="44">
        <v>0.11153826117515564</v>
      </c>
      <c r="L33" s="45">
        <v>3302445.4418643811</v>
      </c>
      <c r="M33" s="44">
        <v>1.1471634730696678E-2</v>
      </c>
      <c r="N33" s="45">
        <v>1826382.5360166749</v>
      </c>
      <c r="O33" s="86">
        <v>0.11153824721377936</v>
      </c>
      <c r="P33" s="47" t="e">
        <f t="shared" si="0"/>
        <v>#REF!</v>
      </c>
      <c r="Q33" s="87">
        <v>0.99757537272395613</v>
      </c>
      <c r="R33" s="49" t="s">
        <v>34</v>
      </c>
      <c r="S33" s="50">
        <v>38.541706085205078</v>
      </c>
      <c r="T33" s="50">
        <v>72.760063171386719</v>
      </c>
      <c r="U33" s="50">
        <v>0</v>
      </c>
      <c r="V33" s="50">
        <v>84.807144165039063</v>
      </c>
      <c r="W33" s="51">
        <v>0.37856999039649963</v>
      </c>
      <c r="X33" s="52">
        <v>889586496</v>
      </c>
      <c r="Y33" s="53" t="s">
        <v>33</v>
      </c>
      <c r="Z33" s="55" t="s">
        <v>34</v>
      </c>
      <c r="AA33" s="55" t="s">
        <v>37</v>
      </c>
      <c r="AB33" s="50">
        <v>36.75</v>
      </c>
      <c r="AC33" s="50">
        <v>84.807144165039063</v>
      </c>
      <c r="AD33" s="56">
        <v>200174499428.21646</v>
      </c>
      <c r="AE33" s="57">
        <v>0.11153824627399445</v>
      </c>
      <c r="AF33" s="90"/>
    </row>
    <row r="34" spans="1:32" x14ac:dyDescent="0.25">
      <c r="A34" s="58">
        <v>41183</v>
      </c>
      <c r="B34" s="59">
        <v>95.88</v>
      </c>
      <c r="C34" s="60">
        <v>96.678571428571431</v>
      </c>
      <c r="D34" s="60">
        <v>83.957142857142841</v>
      </c>
      <c r="E34" s="60">
        <v>85.045714285714283</v>
      </c>
      <c r="F34" s="61">
        <v>150628900</v>
      </c>
      <c r="G34" s="62">
        <v>0</v>
      </c>
      <c r="H34" s="63">
        <v>423094107656.20477</v>
      </c>
      <c r="I34" s="64">
        <v>0</v>
      </c>
      <c r="J34" s="65">
        <v>604729294.18858695</v>
      </c>
      <c r="K34" s="66">
        <v>0.10867751389741898</v>
      </c>
      <c r="L34" s="67">
        <v>3302452.4418643811</v>
      </c>
      <c r="M34" s="66">
        <v>1.1469539254903793E-2</v>
      </c>
      <c r="N34" s="67">
        <v>1832263.2551040214</v>
      </c>
      <c r="O34" s="68">
        <v>0.10867751355861499</v>
      </c>
      <c r="P34" s="69" t="e">
        <f t="shared" si="0"/>
        <v>#REF!</v>
      </c>
      <c r="Q34" s="70">
        <v>0.99758318928378642</v>
      </c>
      <c r="R34" s="71" t="s">
        <v>34</v>
      </c>
      <c r="S34" s="72">
        <v>38.541706085205078</v>
      </c>
      <c r="T34" s="72">
        <v>78.319854736328125</v>
      </c>
      <c r="U34" s="72">
        <v>0</v>
      </c>
      <c r="V34" s="72">
        <v>0</v>
      </c>
      <c r="W34" s="73">
        <v>0</v>
      </c>
      <c r="X34" s="74">
        <v>0</v>
      </c>
      <c r="Y34" s="75" t="s">
        <v>33</v>
      </c>
      <c r="Z34" s="76" t="s">
        <v>34</v>
      </c>
      <c r="AA34" s="76" t="s">
        <v>34</v>
      </c>
      <c r="AB34" s="72">
        <v>36.75</v>
      </c>
      <c r="AC34" s="72">
        <v>37.09857177734375</v>
      </c>
      <c r="AD34" s="77">
        <v>200819035828.5267</v>
      </c>
      <c r="AE34" s="78">
        <v>0.10867751389741898</v>
      </c>
      <c r="AF34" s="90"/>
    </row>
    <row r="35" spans="1:32" x14ac:dyDescent="0.25">
      <c r="A35" s="79">
        <v>41156</v>
      </c>
      <c r="B35" s="80">
        <v>95.108571428571423</v>
      </c>
      <c r="C35" s="81">
        <v>100.72428571428571</v>
      </c>
      <c r="D35" s="81">
        <v>93.714285714285708</v>
      </c>
      <c r="E35" s="81">
        <v>95.3</v>
      </c>
      <c r="F35" s="82">
        <v>128080400</v>
      </c>
      <c r="G35" s="83">
        <v>0</v>
      </c>
      <c r="H35" s="84">
        <v>423094107656.20477</v>
      </c>
      <c r="I35" s="85">
        <v>0</v>
      </c>
      <c r="J35" s="43">
        <v>678462961.93308818</v>
      </c>
      <c r="K35" s="44">
        <v>0</v>
      </c>
      <c r="L35" s="45">
        <v>3302452.4418643811</v>
      </c>
      <c r="M35" s="44">
        <v>1.1469539254903793E-2</v>
      </c>
      <c r="N35" s="45">
        <v>2055668.1593654761</v>
      </c>
      <c r="O35" s="86">
        <v>0</v>
      </c>
      <c r="P35" s="47" t="e">
        <f t="shared" si="0"/>
        <v>#REF!</v>
      </c>
      <c r="Q35" s="87">
        <v>0.9978458422631663</v>
      </c>
      <c r="R35" s="49" t="s">
        <v>34</v>
      </c>
      <c r="S35" s="50">
        <v>38.541706085205078</v>
      </c>
      <c r="T35" s="50">
        <v>73.719306945800781</v>
      </c>
      <c r="U35" s="50">
        <v>0</v>
      </c>
      <c r="V35" s="50">
        <v>0</v>
      </c>
      <c r="W35" s="51">
        <v>0</v>
      </c>
      <c r="X35" s="52">
        <v>0</v>
      </c>
      <c r="Y35" s="53" t="s">
        <v>33</v>
      </c>
      <c r="Z35" s="55" t="s">
        <v>34</v>
      </c>
      <c r="AA35" s="55" t="s">
        <v>34</v>
      </c>
      <c r="AB35" s="50">
        <v>36.75</v>
      </c>
      <c r="AC35" s="50">
        <v>37.09857177734375</v>
      </c>
      <c r="AD35" s="56">
        <v>225304577056.39062</v>
      </c>
      <c r="AE35" s="57">
        <v>0</v>
      </c>
      <c r="AF35" s="90"/>
    </row>
    <row r="36" spans="1:32" x14ac:dyDescent="0.25">
      <c r="A36" s="58">
        <v>41122</v>
      </c>
      <c r="B36" s="59">
        <v>87.987142857142842</v>
      </c>
      <c r="C36" s="60">
        <v>97.267142857142844</v>
      </c>
      <c r="D36" s="60">
        <v>85.75</v>
      </c>
      <c r="E36" s="60">
        <v>95.034285714285716</v>
      </c>
      <c r="F36" s="61">
        <v>93636100</v>
      </c>
      <c r="G36" s="62">
        <v>0.37857000000000002</v>
      </c>
      <c r="H36" s="63">
        <v>423094107656.20477</v>
      </c>
      <c r="I36" s="64">
        <v>0</v>
      </c>
      <c r="J36" s="65">
        <v>673004203.97010064</v>
      </c>
      <c r="K36" s="66">
        <v>0</v>
      </c>
      <c r="L36" s="67">
        <v>3302452.4418643811</v>
      </c>
      <c r="M36" s="66">
        <v>1.1469539254903793E-2</v>
      </c>
      <c r="N36" s="67">
        <v>2039128.723075212</v>
      </c>
      <c r="O36" s="68">
        <v>0</v>
      </c>
      <c r="P36" s="69" t="e">
        <f t="shared" si="0"/>
        <v>#REF!</v>
      </c>
      <c r="Q36" s="70">
        <v>0.99782836982297929</v>
      </c>
      <c r="R36" s="71" t="s">
        <v>34</v>
      </c>
      <c r="S36" s="72">
        <v>38.541706085205078</v>
      </c>
      <c r="T36" s="72">
        <v>68.468521118164062</v>
      </c>
      <c r="U36" s="72">
        <v>0</v>
      </c>
      <c r="V36" s="72">
        <v>0</v>
      </c>
      <c r="W36" s="73">
        <v>0.37856999039649963</v>
      </c>
      <c r="X36" s="74">
        <v>886059648</v>
      </c>
      <c r="Y36" s="75" t="s">
        <v>33</v>
      </c>
      <c r="Z36" s="76" t="s">
        <v>34</v>
      </c>
      <c r="AA36" s="76" t="s">
        <v>34</v>
      </c>
      <c r="AB36" s="72">
        <v>36.75</v>
      </c>
      <c r="AC36" s="72">
        <v>37.09857177734375</v>
      </c>
      <c r="AD36" s="77">
        <v>223491827911.47061</v>
      </c>
      <c r="AE36" s="78">
        <v>0</v>
      </c>
      <c r="AF36" s="90"/>
    </row>
    <row r="37" spans="1:32" x14ac:dyDescent="0.25">
      <c r="A37" s="79">
        <v>41092</v>
      </c>
      <c r="B37" s="80">
        <v>83.532857142857139</v>
      </c>
      <c r="C37" s="81">
        <v>88.552857142857135</v>
      </c>
      <c r="D37" s="81">
        <v>81.428571428571416</v>
      </c>
      <c r="E37" s="81">
        <v>87.251428571428562</v>
      </c>
      <c r="F37" s="82">
        <v>111571100</v>
      </c>
      <c r="G37" s="83">
        <v>0</v>
      </c>
      <c r="H37" s="84">
        <v>423094107656.20477</v>
      </c>
      <c r="I37" s="85">
        <v>0</v>
      </c>
      <c r="J37" s="43">
        <v>620143363.30793715</v>
      </c>
      <c r="K37" s="44">
        <v>0</v>
      </c>
      <c r="L37" s="45">
        <v>3302452.4418643811</v>
      </c>
      <c r="M37" s="44">
        <v>1.1469539254903793E-2</v>
      </c>
      <c r="N37" s="45">
        <v>1878966.1893432408</v>
      </c>
      <c r="O37" s="86">
        <v>0</v>
      </c>
      <c r="P37" s="47" t="e">
        <f t="shared" si="0"/>
        <v>#REF!</v>
      </c>
      <c r="Q37" s="87">
        <v>0.99764246081094821</v>
      </c>
      <c r="R37" s="49" t="s">
        <v>34</v>
      </c>
      <c r="S37" s="50">
        <v>38.541706085205078</v>
      </c>
      <c r="T37" s="50">
        <v>65.512542724609375</v>
      </c>
      <c r="U37" s="50">
        <v>0</v>
      </c>
      <c r="V37" s="50">
        <v>0</v>
      </c>
      <c r="W37" s="51">
        <v>0</v>
      </c>
      <c r="X37" s="52">
        <v>0</v>
      </c>
      <c r="Y37" s="53" t="s">
        <v>33</v>
      </c>
      <c r="Z37" s="55" t="s">
        <v>34</v>
      </c>
      <c r="AA37" s="55" t="s">
        <v>34</v>
      </c>
      <c r="AB37" s="50">
        <v>36.75</v>
      </c>
      <c r="AC37" s="50">
        <v>37.09857177734375</v>
      </c>
      <c r="AD37" s="56">
        <v>205937753457.20651</v>
      </c>
      <c r="AE37" s="57">
        <v>0</v>
      </c>
      <c r="AF37" s="90"/>
    </row>
    <row r="38" spans="1:32" x14ac:dyDescent="0.25">
      <c r="A38" s="58">
        <v>41061</v>
      </c>
      <c r="B38" s="59">
        <v>81.308571428571426</v>
      </c>
      <c r="C38" s="60">
        <v>84.285714285714292</v>
      </c>
      <c r="D38" s="60">
        <v>78.357142857142861</v>
      </c>
      <c r="E38" s="60">
        <v>83.428571428571431</v>
      </c>
      <c r="F38" s="61">
        <v>98539600</v>
      </c>
      <c r="G38" s="62">
        <v>0</v>
      </c>
      <c r="H38" s="63">
        <v>423094107656.20477</v>
      </c>
      <c r="I38" s="64">
        <v>0</v>
      </c>
      <c r="J38" s="65">
        <v>588749052.34052074</v>
      </c>
      <c r="K38" s="66">
        <v>2.8413338586688042E-2</v>
      </c>
      <c r="L38" s="67">
        <v>3302452.4418643811</v>
      </c>
      <c r="M38" s="66">
        <v>1.1469539254903793E-2</v>
      </c>
      <c r="N38" s="67">
        <v>1783844.8797627469</v>
      </c>
      <c r="O38" s="68">
        <v>2.8413339315089048E-2</v>
      </c>
      <c r="P38" s="69" t="e">
        <f t="shared" si="0"/>
        <v>#REF!</v>
      </c>
      <c r="Q38" s="70">
        <v>0.99751674796584944</v>
      </c>
      <c r="R38" s="71" t="s">
        <v>34</v>
      </c>
      <c r="S38" s="72">
        <v>38.541706085205078</v>
      </c>
      <c r="T38" s="72">
        <v>64.387001037597656</v>
      </c>
      <c r="U38" s="72">
        <v>0</v>
      </c>
      <c r="V38" s="72">
        <v>0</v>
      </c>
      <c r="W38" s="73">
        <v>0</v>
      </c>
      <c r="X38" s="74">
        <v>0</v>
      </c>
      <c r="Y38" s="75" t="s">
        <v>33</v>
      </c>
      <c r="Z38" s="76" t="s">
        <v>34</v>
      </c>
      <c r="AA38" s="76" t="s">
        <v>34</v>
      </c>
      <c r="AB38" s="72">
        <v>36.75</v>
      </c>
      <c r="AC38" s="72">
        <v>37.09857177734375</v>
      </c>
      <c r="AD38" s="77">
        <v>195512303062.18829</v>
      </c>
      <c r="AE38" s="78">
        <v>2.8413338586688042E-2</v>
      </c>
      <c r="AF38" s="90"/>
    </row>
    <row r="39" spans="1:32" x14ac:dyDescent="0.25">
      <c r="A39" s="79">
        <v>41030</v>
      </c>
      <c r="B39" s="80">
        <v>83.55714285714285</v>
      </c>
      <c r="C39" s="81">
        <v>85.251428571428562</v>
      </c>
      <c r="D39" s="81">
        <v>74.597142857142842</v>
      </c>
      <c r="E39" s="81">
        <v>82.532857142857139</v>
      </c>
      <c r="F39" s="82">
        <v>131795600</v>
      </c>
      <c r="G39" s="83">
        <v>0</v>
      </c>
      <c r="H39" s="84">
        <v>423094107656.20477</v>
      </c>
      <c r="I39" s="85">
        <v>0</v>
      </c>
      <c r="J39" s="43">
        <v>573072034.32375765</v>
      </c>
      <c r="K39" s="44">
        <v>5.4284431040287018E-2</v>
      </c>
      <c r="L39" s="45">
        <v>3302452.4418643811</v>
      </c>
      <c r="M39" s="44">
        <v>1.1469539254903793E-2</v>
      </c>
      <c r="N39" s="45">
        <v>1736345.239282686</v>
      </c>
      <c r="O39" s="86">
        <v>5.4284432480933287E-2</v>
      </c>
      <c r="P39" s="47" t="e">
        <f t="shared" si="0"/>
        <v>#REF!</v>
      </c>
      <c r="Q39" s="87">
        <v>0.99744881586561096</v>
      </c>
      <c r="R39" s="49" t="s">
        <v>34</v>
      </c>
      <c r="S39" s="50">
        <v>38.541706085205078</v>
      </c>
      <c r="T39" s="50">
        <v>68.993888854980469</v>
      </c>
      <c r="U39" s="50">
        <v>0</v>
      </c>
      <c r="V39" s="50">
        <v>0</v>
      </c>
      <c r="W39" s="51">
        <v>0</v>
      </c>
      <c r="X39" s="52">
        <v>0</v>
      </c>
      <c r="Y39" s="53" t="s">
        <v>33</v>
      </c>
      <c r="Z39" s="55" t="s">
        <v>34</v>
      </c>
      <c r="AA39" s="55" t="s">
        <v>34</v>
      </c>
      <c r="AB39" s="50">
        <v>36.75</v>
      </c>
      <c r="AC39" s="50">
        <v>37.09857177734375</v>
      </c>
      <c r="AD39" s="56">
        <v>190306265132.41168</v>
      </c>
      <c r="AE39" s="57">
        <v>5.4284431040287018E-2</v>
      </c>
      <c r="AF39" s="90"/>
    </row>
    <row r="40" spans="1:32" x14ac:dyDescent="0.25">
      <c r="A40" s="58">
        <v>41001</v>
      </c>
      <c r="B40" s="59">
        <v>85.97571428571429</v>
      </c>
      <c r="C40" s="60">
        <v>92</v>
      </c>
      <c r="D40" s="60">
        <v>79.285714285714278</v>
      </c>
      <c r="E40" s="60">
        <v>83.425714285714278</v>
      </c>
      <c r="F40" s="61">
        <v>201314100</v>
      </c>
      <c r="G40" s="62">
        <v>0</v>
      </c>
      <c r="H40" s="63">
        <v>423094107656.20477</v>
      </c>
      <c r="I40" s="64">
        <v>0</v>
      </c>
      <c r="J40" s="65">
        <v>588920220.8095541</v>
      </c>
      <c r="K40" s="66">
        <v>2.8130868449807167E-2</v>
      </c>
      <c r="L40" s="67">
        <v>3302452.4418643811</v>
      </c>
      <c r="M40" s="66">
        <v>1.1469539254903793E-2</v>
      </c>
      <c r="N40" s="67">
        <v>1784363.5013993306</v>
      </c>
      <c r="O40" s="68">
        <v>2.8130867520728575E-2</v>
      </c>
      <c r="P40" s="69" t="e">
        <f t="shared" si="0"/>
        <v>#REF!</v>
      </c>
      <c r="Q40" s="70">
        <v>0.99751746971802202</v>
      </c>
      <c r="R40" s="71" t="s">
        <v>34</v>
      </c>
      <c r="S40" s="72">
        <v>38.541706085205078</v>
      </c>
      <c r="T40" s="72">
        <v>65.46478271484375</v>
      </c>
      <c r="U40" s="72">
        <v>0</v>
      </c>
      <c r="V40" s="72">
        <v>0</v>
      </c>
      <c r="W40" s="73">
        <v>0</v>
      </c>
      <c r="X40" s="74">
        <v>0</v>
      </c>
      <c r="Y40" s="75" t="s">
        <v>33</v>
      </c>
      <c r="Z40" s="76" t="s">
        <v>34</v>
      </c>
      <c r="AA40" s="76" t="s">
        <v>34</v>
      </c>
      <c r="AB40" s="72">
        <v>36.75</v>
      </c>
      <c r="AC40" s="72">
        <v>37.09857177734375</v>
      </c>
      <c r="AD40" s="77">
        <v>195569144837.91479</v>
      </c>
      <c r="AE40" s="78">
        <v>2.8130868449807167E-2</v>
      </c>
      <c r="AF40" s="90"/>
    </row>
    <row r="41" spans="1:32" x14ac:dyDescent="0.25">
      <c r="A41" s="79">
        <v>40969</v>
      </c>
      <c r="B41" s="80">
        <v>78.309999999999988</v>
      </c>
      <c r="C41" s="81">
        <v>88.778571428571425</v>
      </c>
      <c r="D41" s="81">
        <v>73.745714285714286</v>
      </c>
      <c r="E41" s="81">
        <v>85.649999999999991</v>
      </c>
      <c r="F41" s="82">
        <v>185402000</v>
      </c>
      <c r="G41" s="83">
        <v>0</v>
      </c>
      <c r="H41" s="84">
        <v>423094107656.20477</v>
      </c>
      <c r="I41" s="85">
        <v>0</v>
      </c>
      <c r="J41" s="43">
        <v>605966586.57858431</v>
      </c>
      <c r="K41" s="44">
        <v>0</v>
      </c>
      <c r="L41" s="45">
        <v>3302452.4418643811</v>
      </c>
      <c r="M41" s="44">
        <v>1.1469539254903793E-2</v>
      </c>
      <c r="N41" s="45">
        <v>1836012.1149720624</v>
      </c>
      <c r="O41" s="86">
        <v>0</v>
      </c>
      <c r="P41" s="47" t="e">
        <f t="shared" si="0"/>
        <v>#REF!</v>
      </c>
      <c r="Q41" s="87">
        <v>0.99758730544850061</v>
      </c>
      <c r="R41" s="49" t="s">
        <v>34</v>
      </c>
      <c r="S41" s="50">
        <v>38.541706085205078</v>
      </c>
      <c r="T41" s="50">
        <v>57.634349822998047</v>
      </c>
      <c r="U41" s="50">
        <v>0</v>
      </c>
      <c r="V41" s="50">
        <v>0</v>
      </c>
      <c r="W41" s="51">
        <v>0</v>
      </c>
      <c r="X41" s="52">
        <v>0</v>
      </c>
      <c r="Y41" s="53" t="s">
        <v>33</v>
      </c>
      <c r="Z41" s="55" t="s">
        <v>34</v>
      </c>
      <c r="AA41" s="55" t="s">
        <v>34</v>
      </c>
      <c r="AB41" s="50">
        <v>36.75</v>
      </c>
      <c r="AC41" s="50">
        <v>37.09857177734375</v>
      </c>
      <c r="AD41" s="56">
        <v>201229916973.50363</v>
      </c>
      <c r="AE41" s="57">
        <v>0</v>
      </c>
      <c r="AF41" s="90"/>
    </row>
    <row r="42" spans="1:32" x14ac:dyDescent="0.25">
      <c r="A42" s="58">
        <v>40940</v>
      </c>
      <c r="B42" s="59">
        <v>65.487142857142857</v>
      </c>
      <c r="C42" s="60">
        <v>78.23</v>
      </c>
      <c r="D42" s="60">
        <v>64.854285714285709</v>
      </c>
      <c r="E42" s="60">
        <v>77.491428571428571</v>
      </c>
      <c r="F42" s="61">
        <v>154007000</v>
      </c>
      <c r="G42" s="62">
        <v>0</v>
      </c>
      <c r="H42" s="63">
        <v>423094107656.20477</v>
      </c>
      <c r="I42" s="64">
        <v>0</v>
      </c>
      <c r="J42" s="65">
        <v>551937762.76487124</v>
      </c>
      <c r="K42" s="66">
        <v>0</v>
      </c>
      <c r="L42" s="67">
        <v>3302452.4418643811</v>
      </c>
      <c r="M42" s="66">
        <v>1.1469539254903793E-2</v>
      </c>
      <c r="N42" s="67">
        <v>1672310.7207421286</v>
      </c>
      <c r="O42" s="68">
        <v>0</v>
      </c>
      <c r="P42" s="69" t="e">
        <f t="shared" si="0"/>
        <v>#REF!</v>
      </c>
      <c r="Q42" s="70">
        <v>0.99735112836906636</v>
      </c>
      <c r="R42" s="71" t="s">
        <v>34</v>
      </c>
      <c r="S42" s="72">
        <v>38.541706085205078</v>
      </c>
      <c r="T42" s="72">
        <v>49.903469085693359</v>
      </c>
      <c r="U42" s="72">
        <v>0</v>
      </c>
      <c r="V42" s="72">
        <v>0</v>
      </c>
      <c r="W42" s="73">
        <v>0</v>
      </c>
      <c r="X42" s="74">
        <v>0</v>
      </c>
      <c r="Y42" s="75" t="s">
        <v>33</v>
      </c>
      <c r="Z42" s="76" t="s">
        <v>34</v>
      </c>
      <c r="AA42" s="76" t="s">
        <v>34</v>
      </c>
      <c r="AB42" s="72">
        <v>36.75</v>
      </c>
      <c r="AC42" s="72">
        <v>37.09857177734375</v>
      </c>
      <c r="AD42" s="77">
        <v>183287977647.11871</v>
      </c>
      <c r="AE42" s="78">
        <v>0</v>
      </c>
      <c r="AF42" s="90"/>
    </row>
    <row r="43" spans="1:32" x14ac:dyDescent="0.25">
      <c r="A43" s="79">
        <v>40911</v>
      </c>
      <c r="B43" s="80">
        <v>58.48571428571428</v>
      </c>
      <c r="C43" s="81">
        <v>65.462857142857146</v>
      </c>
      <c r="D43" s="81">
        <v>58.428571428571423</v>
      </c>
      <c r="E43" s="81">
        <v>65.21142857142857</v>
      </c>
      <c r="F43" s="82">
        <v>90644200</v>
      </c>
      <c r="G43" s="83">
        <v>0</v>
      </c>
      <c r="H43" s="84">
        <v>423094107656.20477</v>
      </c>
      <c r="I43" s="85">
        <v>0</v>
      </c>
      <c r="J43" s="43">
        <v>461560811.11524653</v>
      </c>
      <c r="K43" s="44">
        <v>0</v>
      </c>
      <c r="L43" s="45">
        <v>3302452.4418643811</v>
      </c>
      <c r="M43" s="44">
        <v>1.1469539254903793E-2</v>
      </c>
      <c r="N43" s="45">
        <v>1398478.496625863</v>
      </c>
      <c r="O43" s="86">
        <v>0</v>
      </c>
      <c r="P43" s="47" t="e">
        <f t="shared" si="0"/>
        <v>#REF!</v>
      </c>
      <c r="Q43" s="87">
        <v>0.99683246010791893</v>
      </c>
      <c r="R43" s="49" t="s">
        <v>34</v>
      </c>
      <c r="S43" s="50">
        <v>38.541706085205078</v>
      </c>
      <c r="T43" s="50">
        <v>45.272994995117188</v>
      </c>
      <c r="U43" s="50">
        <v>0</v>
      </c>
      <c r="V43" s="50">
        <v>0</v>
      </c>
      <c r="W43" s="51">
        <v>0</v>
      </c>
      <c r="X43" s="52">
        <v>0</v>
      </c>
      <c r="Y43" s="53" t="s">
        <v>33</v>
      </c>
      <c r="Z43" s="55" t="s">
        <v>34</v>
      </c>
      <c r="AA43" s="55" t="s">
        <v>34</v>
      </c>
      <c r="AB43" s="50">
        <v>36.75</v>
      </c>
      <c r="AC43" s="50">
        <v>37.09857177734375</v>
      </c>
      <c r="AD43" s="56">
        <v>153275520063.5126</v>
      </c>
      <c r="AE43" s="57">
        <v>0</v>
      </c>
      <c r="AF43" s="90"/>
    </row>
    <row r="44" spans="1:32" x14ac:dyDescent="0.25">
      <c r="A44" s="58">
        <v>40878</v>
      </c>
      <c r="B44" s="59">
        <v>54.648571428571429</v>
      </c>
      <c r="C44" s="60">
        <v>58.441428571428567</v>
      </c>
      <c r="D44" s="60">
        <v>53.954285714285717</v>
      </c>
      <c r="E44" s="60">
        <v>57.857142857142854</v>
      </c>
      <c r="F44" s="61">
        <v>77216600</v>
      </c>
      <c r="G44" s="62">
        <v>0</v>
      </c>
      <c r="H44" s="63">
        <v>423094107656.20477</v>
      </c>
      <c r="I44" s="64">
        <v>0</v>
      </c>
      <c r="J44" s="65">
        <v>412213948.36627018</v>
      </c>
      <c r="K44" s="66">
        <v>0</v>
      </c>
      <c r="L44" s="67">
        <v>3302452.4418643811</v>
      </c>
      <c r="M44" s="66">
        <v>1.1469539254903793E-2</v>
      </c>
      <c r="N44" s="67">
        <v>1248962.9295142521</v>
      </c>
      <c r="O44" s="68">
        <v>0</v>
      </c>
      <c r="P44" s="69" t="e">
        <f t="shared" si="0"/>
        <v>#REF!</v>
      </c>
      <c r="Q44" s="70">
        <v>0.99645326829035441</v>
      </c>
      <c r="R44" s="71" t="s">
        <v>34</v>
      </c>
      <c r="S44" s="72">
        <v>38.541706085205078</v>
      </c>
      <c r="T44" s="72">
        <v>44.383956909179687</v>
      </c>
      <c r="U44" s="72">
        <v>0</v>
      </c>
      <c r="V44" s="72">
        <v>0</v>
      </c>
      <c r="W44" s="73">
        <v>0</v>
      </c>
      <c r="X44" s="74">
        <v>0</v>
      </c>
      <c r="Y44" s="75" t="s">
        <v>33</v>
      </c>
      <c r="Z44" s="76" t="s">
        <v>34</v>
      </c>
      <c r="AA44" s="76" t="s">
        <v>34</v>
      </c>
      <c r="AB44" s="72">
        <v>36.75</v>
      </c>
      <c r="AC44" s="72">
        <v>37.09857177734375</v>
      </c>
      <c r="AD44" s="77">
        <v>136888370484.94154</v>
      </c>
      <c r="AE44" s="78">
        <v>0</v>
      </c>
      <c r="AF44" s="90"/>
    </row>
    <row r="45" spans="1:32" x14ac:dyDescent="0.25">
      <c r="A45" s="79">
        <v>40848</v>
      </c>
      <c r="B45" s="80">
        <v>56.772857142857141</v>
      </c>
      <c r="C45" s="81">
        <v>58.285714285714285</v>
      </c>
      <c r="D45" s="81">
        <v>51.902857142857137</v>
      </c>
      <c r="E45" s="81">
        <v>54.599999999999994</v>
      </c>
      <c r="F45" s="82">
        <v>111543300</v>
      </c>
      <c r="G45" s="83">
        <v>0</v>
      </c>
      <c r="H45" s="84">
        <v>423094107656.20477</v>
      </c>
      <c r="I45" s="85">
        <v>0</v>
      </c>
      <c r="J45" s="43">
        <v>385169330.25899613</v>
      </c>
      <c r="K45" s="44">
        <v>3.8312636315822601E-2</v>
      </c>
      <c r="L45" s="45">
        <v>3302452.4418643811</v>
      </c>
      <c r="M45" s="44">
        <v>1.1469539254903793E-2</v>
      </c>
      <c r="N45" s="45">
        <v>1167020.7109340061</v>
      </c>
      <c r="O45" s="86">
        <v>3.8312635124943095E-2</v>
      </c>
      <c r="P45" s="47" t="e">
        <f t="shared" si="0"/>
        <v>#REF!</v>
      </c>
      <c r="Q45" s="87">
        <v>0.99620423495077925</v>
      </c>
      <c r="R45" s="49" t="s">
        <v>34</v>
      </c>
      <c r="S45" s="50">
        <v>38.541706085205078</v>
      </c>
      <c r="T45" s="50">
        <v>44.937519073486328</v>
      </c>
      <c r="U45" s="50">
        <v>0</v>
      </c>
      <c r="V45" s="50">
        <v>0</v>
      </c>
      <c r="W45" s="51">
        <v>0</v>
      </c>
      <c r="X45" s="52">
        <v>0</v>
      </c>
      <c r="Y45" s="53" t="s">
        <v>33</v>
      </c>
      <c r="Z45" s="55" t="s">
        <v>34</v>
      </c>
      <c r="AA45" s="55" t="s">
        <v>34</v>
      </c>
      <c r="AB45" s="50">
        <v>36.75</v>
      </c>
      <c r="AC45" s="50">
        <v>37.09857177734375</v>
      </c>
      <c r="AD45" s="56">
        <v>127907369920.15033</v>
      </c>
      <c r="AE45" s="57">
        <v>3.8312636315822601E-2</v>
      </c>
      <c r="AF45" s="90"/>
    </row>
    <row r="46" spans="1:32" x14ac:dyDescent="0.25">
      <c r="A46" s="58">
        <v>40819</v>
      </c>
      <c r="B46" s="59">
        <v>54.338571428571427</v>
      </c>
      <c r="C46" s="60">
        <v>60.957142857142856</v>
      </c>
      <c r="D46" s="60">
        <v>50.605714285714285</v>
      </c>
      <c r="E46" s="60">
        <v>57.825714285714277</v>
      </c>
      <c r="F46" s="61">
        <v>161034800</v>
      </c>
      <c r="G46" s="62">
        <v>0</v>
      </c>
      <c r="H46" s="63">
        <v>423094107656.20477</v>
      </c>
      <c r="I46" s="64">
        <v>0</v>
      </c>
      <c r="J46" s="65">
        <v>400141536.93268061</v>
      </c>
      <c r="K46" s="66">
        <v>9.3016237951815128E-4</v>
      </c>
      <c r="L46" s="67">
        <v>3302452.4418643811</v>
      </c>
      <c r="M46" s="66">
        <v>1.1469539254903793E-2</v>
      </c>
      <c r="N46" s="67">
        <v>1212384.8505575452</v>
      </c>
      <c r="O46" s="68">
        <v>9.3016240132703931E-4</v>
      </c>
      <c r="P46" s="69" t="e">
        <f t="shared" si="0"/>
        <v>#REF!</v>
      </c>
      <c r="Q46" s="70">
        <v>0.99634626214255084</v>
      </c>
      <c r="R46" s="71" t="s">
        <v>34</v>
      </c>
      <c r="S46" s="72">
        <v>38.541706085205078</v>
      </c>
      <c r="T46" s="72">
        <v>45.420879364013672</v>
      </c>
      <c r="U46" s="72">
        <v>0</v>
      </c>
      <c r="V46" s="72">
        <v>0</v>
      </c>
      <c r="W46" s="73">
        <v>0</v>
      </c>
      <c r="X46" s="74">
        <v>0</v>
      </c>
      <c r="Y46" s="75" t="s">
        <v>33</v>
      </c>
      <c r="Z46" s="76" t="s">
        <v>34</v>
      </c>
      <c r="AA46" s="76" t="s">
        <v>34</v>
      </c>
      <c r="AB46" s="72">
        <v>36.75</v>
      </c>
      <c r="AC46" s="72">
        <v>37.09857177734375</v>
      </c>
      <c r="AD46" s="77">
        <v>132879353479.28828</v>
      </c>
      <c r="AE46" s="78">
        <v>9.3016237951815128E-4</v>
      </c>
      <c r="AF46" s="90"/>
    </row>
    <row r="47" spans="1:32" x14ac:dyDescent="0.25">
      <c r="A47" s="79">
        <v>40787</v>
      </c>
      <c r="B47" s="80">
        <v>55.117142857142852</v>
      </c>
      <c r="C47" s="81">
        <v>60.40857142857142</v>
      </c>
      <c r="D47" s="81">
        <v>52.354285714285716</v>
      </c>
      <c r="E47" s="81">
        <v>54.474285714285713</v>
      </c>
      <c r="F47" s="82">
        <v>149108200</v>
      </c>
      <c r="G47" s="83">
        <v>0</v>
      </c>
      <c r="H47" s="84">
        <v>423094107656.20477</v>
      </c>
      <c r="I47" s="85">
        <v>0</v>
      </c>
      <c r="J47" s="43">
        <v>382984415.09545231</v>
      </c>
      <c r="K47" s="44">
        <v>4.3767910450696945E-2</v>
      </c>
      <c r="L47" s="45">
        <v>3302452.4418643811</v>
      </c>
      <c r="M47" s="44">
        <v>1.1469539254903793E-2</v>
      </c>
      <c r="N47" s="45">
        <v>1160400.6582787887</v>
      </c>
      <c r="O47" s="86">
        <v>4.3767911911106516E-2</v>
      </c>
      <c r="P47" s="47" t="e">
        <f t="shared" si="0"/>
        <v>#REF!</v>
      </c>
      <c r="Q47" s="87">
        <v>0.99618258021944717</v>
      </c>
      <c r="R47" s="49" t="s">
        <v>34</v>
      </c>
      <c r="S47" s="50">
        <v>38.541706085205078</v>
      </c>
      <c r="T47" s="50">
        <v>43.302150726318359</v>
      </c>
      <c r="U47" s="50">
        <v>0</v>
      </c>
      <c r="V47" s="50">
        <v>0</v>
      </c>
      <c r="W47" s="51">
        <v>0</v>
      </c>
      <c r="X47" s="52">
        <v>0</v>
      </c>
      <c r="Y47" s="53" t="s">
        <v>33</v>
      </c>
      <c r="Z47" s="55" t="s">
        <v>34</v>
      </c>
      <c r="AA47" s="55" t="s">
        <v>34</v>
      </c>
      <c r="AB47" s="50">
        <v>36.75</v>
      </c>
      <c r="AC47" s="50">
        <v>37.09857177734375</v>
      </c>
      <c r="AD47" s="56">
        <v>127181801371.17053</v>
      </c>
      <c r="AE47" s="57">
        <v>4.3767910450696945E-2</v>
      </c>
      <c r="AF47" s="90"/>
    </row>
    <row r="48" spans="1:32" x14ac:dyDescent="0.25">
      <c r="A48" s="58">
        <v>40756</v>
      </c>
      <c r="B48" s="59">
        <v>56.825714285714277</v>
      </c>
      <c r="C48" s="60">
        <v>57.071428571428569</v>
      </c>
      <c r="D48" s="60">
        <v>50.431428571428569</v>
      </c>
      <c r="E48" s="60">
        <v>54.975714285714282</v>
      </c>
      <c r="F48" s="61">
        <v>181143300</v>
      </c>
      <c r="G48" s="62">
        <v>0</v>
      </c>
      <c r="H48" s="63">
        <v>423094107656.20477</v>
      </c>
      <c r="I48" s="64">
        <v>0</v>
      </c>
      <c r="J48" s="65">
        <v>388471874.83799303</v>
      </c>
      <c r="K48" s="66">
        <v>3.0066872015595436E-2</v>
      </c>
      <c r="L48" s="67">
        <v>3302452.4418643811</v>
      </c>
      <c r="M48" s="66">
        <v>1.1469539254903793E-2</v>
      </c>
      <c r="N48" s="67">
        <v>1177027.0578045645</v>
      </c>
      <c r="O48" s="68">
        <v>3.0066871134798112E-2</v>
      </c>
      <c r="P48" s="69" t="e">
        <f t="shared" si="0"/>
        <v>#REF!</v>
      </c>
      <c r="Q48" s="70">
        <v>0.99623650416793097</v>
      </c>
      <c r="R48" s="71" t="s">
        <v>34</v>
      </c>
      <c r="S48" s="72">
        <v>38.541706085205078</v>
      </c>
      <c r="T48" s="72">
        <v>42.506908416748047</v>
      </c>
      <c r="U48" s="72">
        <v>0</v>
      </c>
      <c r="V48" s="72">
        <v>0</v>
      </c>
      <c r="W48" s="73">
        <v>0</v>
      </c>
      <c r="X48" s="74">
        <v>0</v>
      </c>
      <c r="Y48" s="75" t="s">
        <v>33</v>
      </c>
      <c r="Z48" s="76" t="s">
        <v>34</v>
      </c>
      <c r="AA48" s="76" t="s">
        <v>34</v>
      </c>
      <c r="AB48" s="72">
        <v>36.75</v>
      </c>
      <c r="AC48" s="72">
        <v>37.09857177734375</v>
      </c>
      <c r="AD48" s="77">
        <v>129004081828.28564</v>
      </c>
      <c r="AE48" s="78">
        <v>3.0066872015595436E-2</v>
      </c>
      <c r="AF48" s="90"/>
    </row>
    <row r="49" spans="1:32" x14ac:dyDescent="0.25">
      <c r="A49" s="79">
        <v>40725</v>
      </c>
      <c r="B49" s="80">
        <v>47.99285714285714</v>
      </c>
      <c r="C49" s="81">
        <v>57.785714285714292</v>
      </c>
      <c r="D49" s="81">
        <v>47.74285714285714</v>
      </c>
      <c r="E49" s="81">
        <v>55.782857142857139</v>
      </c>
      <c r="F49" s="82">
        <v>141081600</v>
      </c>
      <c r="G49" s="83">
        <v>0</v>
      </c>
      <c r="H49" s="84">
        <v>423094107656.20477</v>
      </c>
      <c r="I49" s="85">
        <v>0</v>
      </c>
      <c r="J49" s="43">
        <v>400514080.07116497</v>
      </c>
      <c r="K49" s="44">
        <v>0</v>
      </c>
      <c r="L49" s="45">
        <v>3302452.4418643811</v>
      </c>
      <c r="M49" s="44">
        <v>1.1469539254903793E-2</v>
      </c>
      <c r="N49" s="45">
        <v>1213513.615295992</v>
      </c>
      <c r="O49" s="86">
        <v>0</v>
      </c>
      <c r="P49" s="47" t="e">
        <f t="shared" si="0"/>
        <v>#REF!</v>
      </c>
      <c r="Q49" s="87">
        <v>0.99634966071213005</v>
      </c>
      <c r="R49" s="49" t="s">
        <v>34</v>
      </c>
      <c r="S49" s="50">
        <v>38.541706085205078</v>
      </c>
      <c r="T49" s="50">
        <v>38.129623413085937</v>
      </c>
      <c r="U49" s="50">
        <v>0</v>
      </c>
      <c r="V49" s="50">
        <v>0</v>
      </c>
      <c r="W49" s="51">
        <v>0</v>
      </c>
      <c r="X49" s="52">
        <v>0</v>
      </c>
      <c r="Y49" s="53" t="s">
        <v>33</v>
      </c>
      <c r="Z49" s="55" t="s">
        <v>34</v>
      </c>
      <c r="AA49" s="55" t="s">
        <v>34</v>
      </c>
      <c r="AB49" s="50">
        <v>36.75</v>
      </c>
      <c r="AC49" s="50">
        <v>37.09857177734375</v>
      </c>
      <c r="AD49" s="56">
        <v>133003067932.34012</v>
      </c>
      <c r="AE49" s="57">
        <v>0</v>
      </c>
      <c r="AF49" s="90"/>
    </row>
    <row r="50" spans="1:32" x14ac:dyDescent="0.25">
      <c r="A50" s="58">
        <v>40695</v>
      </c>
      <c r="B50" s="59">
        <v>49.838571428571427</v>
      </c>
      <c r="C50" s="60">
        <v>50.304285714285712</v>
      </c>
      <c r="D50" s="60">
        <v>44.357142857142854</v>
      </c>
      <c r="E50" s="60">
        <v>47.952857142857141</v>
      </c>
      <c r="F50" s="61">
        <v>108940900</v>
      </c>
      <c r="G50" s="62">
        <v>0</v>
      </c>
      <c r="H50" s="63">
        <v>423094107656.20477</v>
      </c>
      <c r="I50" s="64">
        <v>0</v>
      </c>
      <c r="J50" s="65">
        <v>338259101.01037729</v>
      </c>
      <c r="K50" s="66">
        <v>5.4913215339183807E-2</v>
      </c>
      <c r="L50" s="67">
        <v>3302452.4418643811</v>
      </c>
      <c r="M50" s="66">
        <v>1.1469539254903793E-2</v>
      </c>
      <c r="N50" s="67">
        <v>1024887.8753549412</v>
      </c>
      <c r="O50" s="68">
        <v>5.4913213491996515E-2</v>
      </c>
      <c r="P50" s="69" t="e">
        <f t="shared" si="0"/>
        <v>#REF!</v>
      </c>
      <c r="Q50" s="70">
        <v>0.99567783312418845</v>
      </c>
      <c r="R50" s="71" t="s">
        <v>34</v>
      </c>
      <c r="S50" s="72">
        <v>38.541706085205078</v>
      </c>
      <c r="T50" s="72">
        <v>39.201072692871094</v>
      </c>
      <c r="U50" s="72">
        <v>0</v>
      </c>
      <c r="V50" s="72">
        <v>0</v>
      </c>
      <c r="W50" s="73">
        <v>0</v>
      </c>
      <c r="X50" s="74">
        <v>0</v>
      </c>
      <c r="Y50" s="75" t="s">
        <v>33</v>
      </c>
      <c r="Z50" s="76" t="s">
        <v>34</v>
      </c>
      <c r="AA50" s="76" t="s">
        <v>34</v>
      </c>
      <c r="AB50" s="72">
        <v>36.75</v>
      </c>
      <c r="AC50" s="72">
        <v>37.09857177734375</v>
      </c>
      <c r="AD50" s="77">
        <v>112329379737.21571</v>
      </c>
      <c r="AE50" s="78">
        <v>5.4913215339183807E-2</v>
      </c>
      <c r="AF50" s="90"/>
    </row>
    <row r="51" spans="1:32" x14ac:dyDescent="0.25">
      <c r="A51" s="79">
        <v>40665</v>
      </c>
      <c r="B51" s="80">
        <v>49.962857142857139</v>
      </c>
      <c r="C51" s="81">
        <v>50.261428571428567</v>
      </c>
      <c r="D51" s="81">
        <v>47.06</v>
      </c>
      <c r="E51" s="81">
        <v>49.69</v>
      </c>
      <c r="F51" s="82">
        <v>87259700</v>
      </c>
      <c r="G51" s="83">
        <v>0</v>
      </c>
      <c r="H51" s="84">
        <v>423094107656.20477</v>
      </c>
      <c r="I51" s="85">
        <v>0</v>
      </c>
      <c r="J51" s="43">
        <v>351267904.65691417</v>
      </c>
      <c r="K51" s="44">
        <v>1.856696791946888E-2</v>
      </c>
      <c r="L51" s="45">
        <v>3302452.4418643811</v>
      </c>
      <c r="M51" s="44">
        <v>1.1469539254903793E-2</v>
      </c>
      <c r="N51" s="45">
        <v>1064303.1197353129</v>
      </c>
      <c r="O51" s="86">
        <v>1.8566967676597157E-2</v>
      </c>
      <c r="P51" s="47" t="e">
        <f t="shared" si="0"/>
        <v>#REF!</v>
      </c>
      <c r="Q51" s="87">
        <v>0.99583789961324021</v>
      </c>
      <c r="R51" s="49" t="s">
        <v>34</v>
      </c>
      <c r="S51" s="50">
        <v>38.541706085205078</v>
      </c>
      <c r="T51" s="50">
        <v>38.858116149902344</v>
      </c>
      <c r="U51" s="50">
        <v>0</v>
      </c>
      <c r="V51" s="50">
        <v>0</v>
      </c>
      <c r="W51" s="51">
        <v>0</v>
      </c>
      <c r="X51" s="52">
        <v>0</v>
      </c>
      <c r="Y51" s="53" t="s">
        <v>33</v>
      </c>
      <c r="Z51" s="55" t="s">
        <v>34</v>
      </c>
      <c r="AA51" s="55" t="s">
        <v>34</v>
      </c>
      <c r="AB51" s="50">
        <v>36.75</v>
      </c>
      <c r="AC51" s="50">
        <v>37.09857177734375</v>
      </c>
      <c r="AD51" s="56">
        <v>116649354692.43175</v>
      </c>
      <c r="AE51" s="57">
        <v>1.856696791946888E-2</v>
      </c>
      <c r="AF51" s="90"/>
    </row>
    <row r="52" spans="1:32" x14ac:dyDescent="0.25">
      <c r="A52" s="58">
        <v>40634</v>
      </c>
      <c r="B52" s="59">
        <v>50.158571428571427</v>
      </c>
      <c r="C52" s="60">
        <v>50.732857142857135</v>
      </c>
      <c r="D52" s="60">
        <v>45.737142857142864</v>
      </c>
      <c r="E52" s="60">
        <v>50.018571428571427</v>
      </c>
      <c r="F52" s="61">
        <v>128252100</v>
      </c>
      <c r="G52" s="62">
        <v>0</v>
      </c>
      <c r="H52" s="63">
        <v>423094107656.20477</v>
      </c>
      <c r="I52" s="64">
        <v>0</v>
      </c>
      <c r="J52" s="65">
        <v>352143884.46902615</v>
      </c>
      <c r="K52" s="66">
        <v>1.6119504347443581E-2</v>
      </c>
      <c r="L52" s="67">
        <v>3302452.4418643811</v>
      </c>
      <c r="M52" s="66">
        <v>1.1469539254903793E-2</v>
      </c>
      <c r="N52" s="67">
        <v>1066957.2422284184</v>
      </c>
      <c r="O52" s="68">
        <v>1.6119503755591236E-2</v>
      </c>
      <c r="P52" s="69" t="e">
        <f t="shared" si="0"/>
        <v>#REF!</v>
      </c>
      <c r="Q52" s="70">
        <v>0.99584825309678937</v>
      </c>
      <c r="R52" s="71" t="s">
        <v>34</v>
      </c>
      <c r="S52" s="72">
        <v>38.541706085205078</v>
      </c>
      <c r="T52" s="72">
        <v>39.585456848144531</v>
      </c>
      <c r="U52" s="72">
        <v>0</v>
      </c>
      <c r="V52" s="72">
        <v>0</v>
      </c>
      <c r="W52" s="73">
        <v>0</v>
      </c>
      <c r="X52" s="74">
        <v>0</v>
      </c>
      <c r="Y52" s="75" t="s">
        <v>33</v>
      </c>
      <c r="Z52" s="76" t="s">
        <v>34</v>
      </c>
      <c r="AA52" s="76" t="s">
        <v>34</v>
      </c>
      <c r="AB52" s="72">
        <v>36.75</v>
      </c>
      <c r="AC52" s="72">
        <v>37.09857177734375</v>
      </c>
      <c r="AD52" s="77">
        <v>116940250838.79691</v>
      </c>
      <c r="AE52" s="78">
        <v>1.6119504347443581E-2</v>
      </c>
      <c r="AF52" s="90"/>
    </row>
    <row r="53" spans="1:32" x14ac:dyDescent="0.25">
      <c r="A53" s="79">
        <v>40603</v>
      </c>
      <c r="B53" s="80">
        <v>50.78142857142857</v>
      </c>
      <c r="C53" s="81">
        <v>51.667142857142856</v>
      </c>
      <c r="D53" s="81">
        <v>46.608571428571423</v>
      </c>
      <c r="E53" s="81">
        <v>49.787142857142854</v>
      </c>
      <c r="F53" s="82">
        <v>125874700</v>
      </c>
      <c r="G53" s="83">
        <v>0</v>
      </c>
      <c r="H53" s="84">
        <v>423094107656.20477</v>
      </c>
      <c r="I53" s="85">
        <v>0</v>
      </c>
      <c r="J53" s="43">
        <v>353523300.95476574</v>
      </c>
      <c r="K53" s="44">
        <v>1.226545125246048E-2</v>
      </c>
      <c r="L53" s="45">
        <v>3302452.4418643811</v>
      </c>
      <c r="M53" s="44">
        <v>1.1469539254903793E-2</v>
      </c>
      <c r="N53" s="45">
        <v>1071136.7224761823</v>
      </c>
      <c r="O53" s="86">
        <v>1.2265451374236958E-2</v>
      </c>
      <c r="P53" s="47" t="e">
        <f t="shared" si="0"/>
        <v>#REF!</v>
      </c>
      <c r="Q53" s="87">
        <v>0.99586445284404068</v>
      </c>
      <c r="R53" s="49" t="s">
        <v>34</v>
      </c>
      <c r="S53" s="50">
        <v>38.541706085205078</v>
      </c>
      <c r="T53" s="50">
        <v>40.430763244628906</v>
      </c>
      <c r="U53" s="50">
        <v>0</v>
      </c>
      <c r="V53" s="50">
        <v>0</v>
      </c>
      <c r="W53" s="51">
        <v>0</v>
      </c>
      <c r="X53" s="52">
        <v>0</v>
      </c>
      <c r="Y53" s="53" t="s">
        <v>33</v>
      </c>
      <c r="Z53" s="55" t="s">
        <v>34</v>
      </c>
      <c r="AA53" s="55" t="s">
        <v>34</v>
      </c>
      <c r="AB53" s="50">
        <v>36.75</v>
      </c>
      <c r="AC53" s="50">
        <v>37.09857177734375</v>
      </c>
      <c r="AD53" s="56">
        <v>117398328678.47539</v>
      </c>
      <c r="AE53" s="57">
        <v>1.226545125246048E-2</v>
      </c>
      <c r="AF53" s="90"/>
    </row>
    <row r="54" spans="1:32" x14ac:dyDescent="0.25">
      <c r="A54" s="58">
        <v>40575</v>
      </c>
      <c r="B54" s="59">
        <v>48.757142857142853</v>
      </c>
      <c r="C54" s="60">
        <v>52.128571428571426</v>
      </c>
      <c r="D54" s="60">
        <v>48.245714285714286</v>
      </c>
      <c r="E54" s="60">
        <v>50.458571428571425</v>
      </c>
      <c r="F54" s="61">
        <v>127618700</v>
      </c>
      <c r="G54" s="62">
        <v>0</v>
      </c>
      <c r="H54" s="63">
        <v>423094107656.20477</v>
      </c>
      <c r="I54" s="64">
        <v>0</v>
      </c>
      <c r="J54" s="65">
        <v>357913268.74879831</v>
      </c>
      <c r="K54" s="66">
        <v>0</v>
      </c>
      <c r="L54" s="67">
        <v>3302452.4418643811</v>
      </c>
      <c r="M54" s="66">
        <v>1.1469539254903793E-2</v>
      </c>
      <c r="N54" s="67">
        <v>1084437.842096803</v>
      </c>
      <c r="O54" s="68">
        <v>0</v>
      </c>
      <c r="P54" s="69" t="e">
        <f t="shared" si="0"/>
        <v>#REF!</v>
      </c>
      <c r="Q54" s="70">
        <v>0.99591517719658795</v>
      </c>
      <c r="R54" s="71" t="s">
        <v>34</v>
      </c>
      <c r="S54" s="72">
        <v>38.541706085205078</v>
      </c>
      <c r="T54" s="72">
        <v>38.751663208007812</v>
      </c>
      <c r="U54" s="72">
        <v>0</v>
      </c>
      <c r="V54" s="72">
        <v>0</v>
      </c>
      <c r="W54" s="73">
        <v>0</v>
      </c>
      <c r="X54" s="74">
        <v>0</v>
      </c>
      <c r="Y54" s="75" t="s">
        <v>33</v>
      </c>
      <c r="Z54" s="76" t="s">
        <v>34</v>
      </c>
      <c r="AA54" s="76" t="s">
        <v>34</v>
      </c>
      <c r="AB54" s="72">
        <v>36.75</v>
      </c>
      <c r="AC54" s="72">
        <v>37.09857177734375</v>
      </c>
      <c r="AD54" s="77">
        <v>118856153044.1675</v>
      </c>
      <c r="AE54" s="78">
        <v>0</v>
      </c>
      <c r="AF54" s="90"/>
    </row>
    <row r="55" spans="1:32" x14ac:dyDescent="0.25">
      <c r="A55" s="79">
        <v>40546</v>
      </c>
      <c r="B55" s="80">
        <v>46.519999999999996</v>
      </c>
      <c r="C55" s="81">
        <v>49.8</v>
      </c>
      <c r="D55" s="81">
        <v>46.405714285714282</v>
      </c>
      <c r="E55" s="81">
        <v>48.474285714285713</v>
      </c>
      <c r="F55" s="82">
        <v>140234700</v>
      </c>
      <c r="G55" s="83">
        <v>0</v>
      </c>
      <c r="H55" s="84">
        <v>423094107656.20477</v>
      </c>
      <c r="I55" s="85">
        <v>0</v>
      </c>
      <c r="J55" s="43">
        <v>343645873.41819245</v>
      </c>
      <c r="K55" s="44">
        <v>0</v>
      </c>
      <c r="L55" s="45">
        <v>3302452.4418643811</v>
      </c>
      <c r="M55" s="44">
        <v>1.1469539254903793E-2</v>
      </c>
      <c r="N55" s="45">
        <v>1041209.2033297856</v>
      </c>
      <c r="O55" s="86">
        <v>0</v>
      </c>
      <c r="P55" s="47" t="e">
        <f t="shared" si="0"/>
        <v>#REF!</v>
      </c>
      <c r="Q55" s="87">
        <v>0.9957455846412866</v>
      </c>
      <c r="R55" s="49" t="s">
        <v>34</v>
      </c>
      <c r="S55" s="50">
        <v>38.541706085205078</v>
      </c>
      <c r="T55" s="50">
        <v>36.916618347167969</v>
      </c>
      <c r="U55" s="50">
        <v>0</v>
      </c>
      <c r="V55" s="50">
        <v>0</v>
      </c>
      <c r="W55" s="51">
        <v>0</v>
      </c>
      <c r="X55" s="52">
        <v>0</v>
      </c>
      <c r="Y55" s="53" t="s">
        <v>33</v>
      </c>
      <c r="Z55" s="55" t="s">
        <v>34</v>
      </c>
      <c r="AA55" s="55" t="s">
        <v>34</v>
      </c>
      <c r="AB55" s="50">
        <v>36.75</v>
      </c>
      <c r="AC55" s="50">
        <v>37.09857177734375</v>
      </c>
      <c r="AD55" s="56">
        <v>114118223855.66818</v>
      </c>
      <c r="AE55" s="57">
        <v>0</v>
      </c>
      <c r="AF55" s="90"/>
    </row>
    <row r="56" spans="1:32" x14ac:dyDescent="0.25">
      <c r="A56" s="58">
        <v>40513</v>
      </c>
      <c r="B56" s="59">
        <v>45.038571428571423</v>
      </c>
      <c r="C56" s="60">
        <v>46.665714285714287</v>
      </c>
      <c r="D56" s="60">
        <v>44.984285714285704</v>
      </c>
      <c r="E56" s="60">
        <v>46.08</v>
      </c>
      <c r="F56" s="61">
        <v>81440200</v>
      </c>
      <c r="G56" s="62">
        <v>0</v>
      </c>
      <c r="H56" s="63">
        <v>423094107656.20477</v>
      </c>
      <c r="I56" s="64">
        <v>0</v>
      </c>
      <c r="J56" s="65">
        <v>327878236.80017638</v>
      </c>
      <c r="K56" s="66">
        <v>0</v>
      </c>
      <c r="L56" s="67">
        <v>3302452.4418643811</v>
      </c>
      <c r="M56" s="66">
        <v>1.1469539254903793E-2</v>
      </c>
      <c r="N56" s="67">
        <v>993434.99845388636</v>
      </c>
      <c r="O56" s="68">
        <v>0</v>
      </c>
      <c r="P56" s="69" t="e">
        <f t="shared" si="0"/>
        <v>#REF!</v>
      </c>
      <c r="Q56" s="70">
        <v>0.99554099016727404</v>
      </c>
      <c r="R56" s="71" t="s">
        <v>34</v>
      </c>
      <c r="S56" s="72">
        <v>38.541706085205078</v>
      </c>
      <c r="T56" s="72">
        <v>35.622482299804688</v>
      </c>
      <c r="U56" s="72">
        <v>0</v>
      </c>
      <c r="V56" s="72">
        <v>0</v>
      </c>
      <c r="W56" s="73">
        <v>0</v>
      </c>
      <c r="X56" s="74">
        <v>0</v>
      </c>
      <c r="Y56" s="75" t="s">
        <v>33</v>
      </c>
      <c r="Z56" s="76" t="s">
        <v>34</v>
      </c>
      <c r="AA56" s="76" t="s">
        <v>34</v>
      </c>
      <c r="AB56" s="72">
        <v>36.75</v>
      </c>
      <c r="AC56" s="72">
        <v>37.09857177734375</v>
      </c>
      <c r="AD56" s="77">
        <v>108882093221.0952</v>
      </c>
      <c r="AE56" s="78">
        <v>0</v>
      </c>
      <c r="AF56" s="90"/>
    </row>
    <row r="57" spans="1:32" x14ac:dyDescent="0.25">
      <c r="A57" s="79">
        <v>40483</v>
      </c>
      <c r="B57" s="80">
        <v>43.174285714285716</v>
      </c>
      <c r="C57" s="81">
        <v>45.9</v>
      </c>
      <c r="D57" s="81">
        <v>42.537142857142854</v>
      </c>
      <c r="E57" s="81">
        <v>44.449999999999996</v>
      </c>
      <c r="F57" s="82">
        <v>119166000</v>
      </c>
      <c r="G57" s="83">
        <v>0</v>
      </c>
      <c r="H57" s="84">
        <v>423094107656.20477</v>
      </c>
      <c r="I57" s="85">
        <v>0</v>
      </c>
      <c r="J57" s="43">
        <v>317436960.1891402</v>
      </c>
      <c r="K57" s="44">
        <v>0</v>
      </c>
      <c r="L57" s="45">
        <v>3302452.4418643811</v>
      </c>
      <c r="M57" s="44">
        <v>1.1469539254903793E-2</v>
      </c>
      <c r="N57" s="45">
        <v>961799.07862227235</v>
      </c>
      <c r="O57" s="86">
        <v>0</v>
      </c>
      <c r="P57" s="47" t="e">
        <f t="shared" si="0"/>
        <v>#REF!</v>
      </c>
      <c r="Q57" s="87">
        <v>0.99539432244765158</v>
      </c>
      <c r="R57" s="49" t="s">
        <v>34</v>
      </c>
      <c r="S57" s="50">
        <v>38.541706085205078</v>
      </c>
      <c r="T57" s="50">
        <v>34.339851379394531</v>
      </c>
      <c r="U57" s="50">
        <v>0</v>
      </c>
      <c r="V57" s="50">
        <v>0</v>
      </c>
      <c r="W57" s="51">
        <v>0</v>
      </c>
      <c r="X57" s="52">
        <v>0</v>
      </c>
      <c r="Y57" s="53" t="s">
        <v>33</v>
      </c>
      <c r="Z57" s="55" t="s">
        <v>34</v>
      </c>
      <c r="AA57" s="55" t="s">
        <v>34</v>
      </c>
      <c r="AB57" s="50">
        <v>36.75</v>
      </c>
      <c r="AC57" s="50">
        <v>37.09857177734375</v>
      </c>
      <c r="AD57" s="56">
        <v>105414744901.77707</v>
      </c>
      <c r="AE57" s="57">
        <v>0</v>
      </c>
      <c r="AF57" s="90"/>
    </row>
    <row r="58" spans="1:32" x14ac:dyDescent="0.25">
      <c r="A58" s="58">
        <v>40452</v>
      </c>
      <c r="B58" s="59">
        <v>40.878571428571426</v>
      </c>
      <c r="C58" s="60">
        <v>45.571428571428577</v>
      </c>
      <c r="D58" s="60">
        <v>39.681428571428562</v>
      </c>
      <c r="E58" s="60">
        <v>42.997142857142855</v>
      </c>
      <c r="F58" s="61">
        <v>150774800</v>
      </c>
      <c r="G58" s="62">
        <v>0</v>
      </c>
      <c r="H58" s="63">
        <v>423094107656.20477</v>
      </c>
      <c r="I58" s="64">
        <v>0</v>
      </c>
      <c r="J58" s="65">
        <v>304297263.00746012</v>
      </c>
      <c r="K58" s="66">
        <v>0</v>
      </c>
      <c r="L58" s="67">
        <v>3302452.4418643811</v>
      </c>
      <c r="M58" s="66">
        <v>1.1469539254903793E-2</v>
      </c>
      <c r="N58" s="67">
        <v>921987.24122568965</v>
      </c>
      <c r="O58" s="68">
        <v>0</v>
      </c>
      <c r="P58" s="69" t="e">
        <f t="shared" si="0"/>
        <v>#REF!</v>
      </c>
      <c r="Q58" s="70">
        <v>0.99519544715131725</v>
      </c>
      <c r="R58" s="71" t="s">
        <v>34</v>
      </c>
      <c r="S58" s="72">
        <v>38.541706085205078</v>
      </c>
      <c r="T58" s="72">
        <v>31.131261825561523</v>
      </c>
      <c r="U58" s="72">
        <v>0</v>
      </c>
      <c r="V58" s="72">
        <v>0</v>
      </c>
      <c r="W58" s="73">
        <v>0</v>
      </c>
      <c r="X58" s="74">
        <v>0</v>
      </c>
      <c r="Y58" s="75" t="s">
        <v>33</v>
      </c>
      <c r="Z58" s="76" t="s">
        <v>34</v>
      </c>
      <c r="AA58" s="76" t="s">
        <v>34</v>
      </c>
      <c r="AB58" s="72">
        <v>36.75</v>
      </c>
      <c r="AC58" s="72">
        <v>37.09857177734375</v>
      </c>
      <c r="AD58" s="77">
        <v>101051302706.29958</v>
      </c>
      <c r="AE58" s="78">
        <v>0</v>
      </c>
      <c r="AF58" s="90"/>
    </row>
    <row r="59" spans="1:32" x14ac:dyDescent="0.25">
      <c r="A59" s="79">
        <v>40422</v>
      </c>
      <c r="B59" s="80">
        <v>35.35285714285714</v>
      </c>
      <c r="C59" s="81">
        <v>42.104285714285709</v>
      </c>
      <c r="D59" s="81">
        <v>35.182857142857145</v>
      </c>
      <c r="E59" s="81">
        <v>40.535714285714285</v>
      </c>
      <c r="F59" s="82">
        <v>149087000</v>
      </c>
      <c r="G59" s="83">
        <v>0</v>
      </c>
      <c r="H59" s="84">
        <v>423094107656.20477</v>
      </c>
      <c r="I59" s="85">
        <v>0</v>
      </c>
      <c r="J59" s="43">
        <v>288116808.31706935</v>
      </c>
      <c r="K59" s="44">
        <v>0</v>
      </c>
      <c r="L59" s="45">
        <v>3302452.4418643811</v>
      </c>
      <c r="M59" s="44">
        <v>1.1469539254903793E-2</v>
      </c>
      <c r="N59" s="45">
        <v>872962.24299097038</v>
      </c>
      <c r="O59" s="86">
        <v>0</v>
      </c>
      <c r="P59" s="47" t="e">
        <f t="shared" si="0"/>
        <v>#REF!</v>
      </c>
      <c r="Q59" s="87">
        <v>0.99492562655275596</v>
      </c>
      <c r="R59" s="49" t="s">
        <v>34</v>
      </c>
      <c r="S59" s="50">
        <v>38.541706085205078</v>
      </c>
      <c r="T59" s="50">
        <v>28.762222290039063</v>
      </c>
      <c r="U59" s="50">
        <v>0</v>
      </c>
      <c r="V59" s="50">
        <v>0</v>
      </c>
      <c r="W59" s="51">
        <v>0</v>
      </c>
      <c r="X59" s="52">
        <v>0</v>
      </c>
      <c r="Y59" s="53" t="s">
        <v>33</v>
      </c>
      <c r="Z59" s="55" t="s">
        <v>34</v>
      </c>
      <c r="AA59" s="55" t="s">
        <v>34</v>
      </c>
      <c r="AB59" s="50">
        <v>36.75</v>
      </c>
      <c r="AC59" s="50">
        <v>37.09857177734375</v>
      </c>
      <c r="AD59" s="56">
        <v>95678083083.209656</v>
      </c>
      <c r="AE59" s="57">
        <v>0</v>
      </c>
      <c r="AF59" s="90"/>
    </row>
    <row r="60" spans="1:32" x14ac:dyDescent="0.25">
      <c r="A60" s="58">
        <v>40392</v>
      </c>
      <c r="B60" s="59">
        <v>37.205714285714286</v>
      </c>
      <c r="C60" s="60">
        <v>37.754285714285714</v>
      </c>
      <c r="D60" s="60">
        <v>33.651428571428575</v>
      </c>
      <c r="E60" s="60">
        <v>34.728571428571428</v>
      </c>
      <c r="F60" s="61">
        <v>113748900</v>
      </c>
      <c r="G60" s="62">
        <v>0</v>
      </c>
      <c r="H60" s="63">
        <v>423094107656.20477</v>
      </c>
      <c r="I60" s="64">
        <v>0</v>
      </c>
      <c r="J60" s="65">
        <v>249170947.24523899</v>
      </c>
      <c r="K60" s="66">
        <v>5.3148787468671799E-2</v>
      </c>
      <c r="L60" s="67">
        <v>3302452.4418643811</v>
      </c>
      <c r="M60" s="66">
        <v>1.1469539254903793E-2</v>
      </c>
      <c r="N60" s="67">
        <v>754960.56709060073</v>
      </c>
      <c r="O60" s="68">
        <v>6.204517889630079E-2</v>
      </c>
      <c r="P60" s="69" t="e">
        <f t="shared" si="0"/>
        <v>#REF!</v>
      </c>
      <c r="Q60" s="70">
        <v>0.99413249298125472</v>
      </c>
      <c r="R60" s="71" t="s">
        <v>34</v>
      </c>
      <c r="S60" s="72">
        <v>38.541706085205078</v>
      </c>
      <c r="T60" s="72">
        <v>29.093093872070313</v>
      </c>
      <c r="U60" s="72">
        <v>34.728572845458984</v>
      </c>
      <c r="V60" s="72">
        <v>0</v>
      </c>
      <c r="W60" s="73">
        <v>0</v>
      </c>
      <c r="X60" s="74">
        <v>0</v>
      </c>
      <c r="Y60" s="75" t="s">
        <v>33</v>
      </c>
      <c r="Z60" s="76" t="s">
        <v>34</v>
      </c>
      <c r="AA60" s="76" t="s">
        <v>34</v>
      </c>
      <c r="AB60" s="72">
        <v>36.75</v>
      </c>
      <c r="AC60" s="72">
        <v>37.09857177734375</v>
      </c>
      <c r="AD60" s="77">
        <v>82744907288.491669</v>
      </c>
      <c r="AE60" s="78">
        <v>4.9800336360931396E-2</v>
      </c>
      <c r="AF60" s="90"/>
    </row>
    <row r="61" spans="1:32" x14ac:dyDescent="0.25">
      <c r="A61" s="79">
        <v>40360</v>
      </c>
      <c r="B61" s="80">
        <v>36.328571428571429</v>
      </c>
      <c r="C61" s="81">
        <v>37.998571428571424</v>
      </c>
      <c r="D61" s="81">
        <v>34.228571428571428</v>
      </c>
      <c r="E61" s="81">
        <v>36.75</v>
      </c>
      <c r="F61" s="82">
        <v>191879900</v>
      </c>
      <c r="G61" s="83">
        <v>0</v>
      </c>
      <c r="H61" s="84">
        <v>0</v>
      </c>
      <c r="I61" s="85">
        <v>423094107656.20477</v>
      </c>
      <c r="J61" s="43">
        <v>262230094.55913869</v>
      </c>
      <c r="K61" s="44">
        <v>3.5239432472735643E-3</v>
      </c>
      <c r="L61" s="45">
        <v>3302452.4418643811</v>
      </c>
      <c r="M61" s="44">
        <v>1.1469539254903793E-2</v>
      </c>
      <c r="N61" s="45">
        <v>794528.34724643826</v>
      </c>
      <c r="O61" s="86">
        <v>1.2886597938144173E-2</v>
      </c>
      <c r="P61" s="47" t="e">
        <f t="shared" si="0"/>
        <v>#REF!</v>
      </c>
      <c r="Q61" s="87">
        <v>0.99442469681335854</v>
      </c>
      <c r="R61" s="49" t="s">
        <v>34</v>
      </c>
      <c r="S61" s="50">
        <v>38.541706085205078</v>
      </c>
      <c r="T61" s="50">
        <v>29.991912841796875</v>
      </c>
      <c r="U61" s="50">
        <v>36.75</v>
      </c>
      <c r="V61" s="50">
        <v>0</v>
      </c>
      <c r="W61" s="51">
        <v>0</v>
      </c>
      <c r="X61" s="52">
        <v>0</v>
      </c>
      <c r="Y61" s="53" t="s">
        <v>35</v>
      </c>
      <c r="Z61" s="55" t="s">
        <v>36</v>
      </c>
      <c r="AA61" s="55" t="s">
        <v>34</v>
      </c>
      <c r="AB61" s="50">
        <v>36.75</v>
      </c>
      <c r="AC61" s="50">
        <v>37.09857177734375</v>
      </c>
      <c r="AD61" s="56">
        <v>87081600413.039047</v>
      </c>
      <c r="AE61" s="57">
        <v>0</v>
      </c>
      <c r="AF61" s="90"/>
    </row>
    <row r="62" spans="1:32" x14ac:dyDescent="0.25">
      <c r="A62" s="58">
        <v>40330</v>
      </c>
      <c r="B62" s="59">
        <v>37.098571428571425</v>
      </c>
      <c r="C62" s="60">
        <v>39.858571428571423</v>
      </c>
      <c r="D62" s="60">
        <v>34.599999999999994</v>
      </c>
      <c r="E62" s="60">
        <v>35.932857142857138</v>
      </c>
      <c r="F62" s="61">
        <v>197621600</v>
      </c>
      <c r="G62" s="62">
        <v>0</v>
      </c>
      <c r="H62" s="63">
        <v>0</v>
      </c>
      <c r="I62" s="64">
        <v>423094107656.20477</v>
      </c>
      <c r="J62" s="65">
        <v>259018175.49565515</v>
      </c>
      <c r="K62" s="66">
        <v>1.5729255974292755E-2</v>
      </c>
      <c r="L62" s="67">
        <v>3340769.5297664651</v>
      </c>
      <c r="M62" s="66">
        <v>0</v>
      </c>
      <c r="N62" s="67">
        <v>775796.95401923382</v>
      </c>
      <c r="O62" s="68">
        <v>3.6158277744087197E-2</v>
      </c>
      <c r="P62" s="69" t="e">
        <f t="shared" si="0"/>
        <v>#REF!</v>
      </c>
      <c r="Q62" s="70">
        <v>0.99429008272933983</v>
      </c>
      <c r="R62" s="71" t="s">
        <v>34</v>
      </c>
      <c r="S62" s="72">
        <v>38.541706085205078</v>
      </c>
      <c r="T62" s="72">
        <v>26.879995346069336</v>
      </c>
      <c r="U62" s="72">
        <v>0</v>
      </c>
      <c r="V62" s="72">
        <v>0</v>
      </c>
      <c r="W62" s="73">
        <v>0</v>
      </c>
      <c r="X62" s="74">
        <v>0</v>
      </c>
      <c r="Y62" s="75" t="s">
        <v>35</v>
      </c>
      <c r="Z62" s="76" t="s">
        <v>34</v>
      </c>
      <c r="AA62" s="76" t="s">
        <v>34</v>
      </c>
      <c r="AB62" s="72">
        <v>13.238571166992188</v>
      </c>
      <c r="AC62" s="72">
        <v>37.09857177734375</v>
      </c>
      <c r="AD62" s="77">
        <v>87012795594.780731</v>
      </c>
      <c r="AE62" s="78">
        <v>0</v>
      </c>
      <c r="AF62" s="90"/>
    </row>
    <row r="63" spans="1:32" x14ac:dyDescent="0.25">
      <c r="A63" s="79">
        <v>40301</v>
      </c>
      <c r="B63" s="80">
        <v>37.691428571428567</v>
      </c>
      <c r="C63" s="81">
        <v>38.268571428571427</v>
      </c>
      <c r="D63" s="81">
        <v>28.464285714285715</v>
      </c>
      <c r="E63" s="81">
        <v>36.697142857142858</v>
      </c>
      <c r="F63" s="82">
        <v>236228300</v>
      </c>
      <c r="G63" s="83">
        <v>0</v>
      </c>
      <c r="H63" s="84">
        <v>423094107656.20477</v>
      </c>
      <c r="I63" s="85">
        <v>0</v>
      </c>
      <c r="J63" s="43">
        <v>259018175.49565515</v>
      </c>
      <c r="K63" s="44">
        <v>1.5729255974292755E-2</v>
      </c>
      <c r="L63" s="45">
        <v>3271430.1336963773</v>
      </c>
      <c r="M63" s="44">
        <v>2.1397324871941237E-6</v>
      </c>
      <c r="N63" s="45">
        <v>792240.31061445072</v>
      </c>
      <c r="O63" s="86">
        <v>1.5729229836264236E-2</v>
      </c>
      <c r="P63" s="47" t="e">
        <f t="shared" si="0"/>
        <v>#REF!</v>
      </c>
      <c r="Q63" s="87">
        <v>0.99440859500970813</v>
      </c>
      <c r="R63" s="49" t="s">
        <v>34</v>
      </c>
      <c r="S63" s="50">
        <v>16.610527038574219</v>
      </c>
      <c r="T63" s="50">
        <v>29.071226119995117</v>
      </c>
      <c r="U63" s="50">
        <v>0</v>
      </c>
      <c r="V63" s="50">
        <v>37.09857177734375</v>
      </c>
      <c r="W63" s="51">
        <v>0</v>
      </c>
      <c r="X63" s="52">
        <v>0</v>
      </c>
      <c r="Y63" s="53" t="s">
        <v>33</v>
      </c>
      <c r="Z63" s="55" t="s">
        <v>34</v>
      </c>
      <c r="AA63" s="55" t="s">
        <v>37</v>
      </c>
      <c r="AB63" s="50">
        <v>13.238571166992188</v>
      </c>
      <c r="AC63" s="50">
        <v>37.09857177734375</v>
      </c>
      <c r="AD63" s="56">
        <v>85206800106.868744</v>
      </c>
      <c r="AE63" s="57">
        <v>1.5729229897260666E-2</v>
      </c>
      <c r="AF63" s="90"/>
    </row>
    <row r="64" spans="1:32" x14ac:dyDescent="0.25">
      <c r="A64" s="58">
        <v>40269</v>
      </c>
      <c r="B64" s="59">
        <v>33.91571428571428</v>
      </c>
      <c r="C64" s="60">
        <v>38.92285714285714</v>
      </c>
      <c r="D64" s="60">
        <v>33.25</v>
      </c>
      <c r="E64" s="60">
        <v>37.298571428571421</v>
      </c>
      <c r="F64" s="61">
        <v>153685600</v>
      </c>
      <c r="G64" s="62">
        <v>0</v>
      </c>
      <c r="H64" s="63">
        <v>423094107656.20477</v>
      </c>
      <c r="I64" s="64">
        <v>0</v>
      </c>
      <c r="J64" s="65">
        <v>263157446.45405543</v>
      </c>
      <c r="K64" s="66">
        <v>0</v>
      </c>
      <c r="L64" s="67">
        <v>3271437.1336963773</v>
      </c>
      <c r="M64" s="66">
        <v>0</v>
      </c>
      <c r="N64" s="67">
        <v>804900.77997811488</v>
      </c>
      <c r="O64" s="68">
        <v>0</v>
      </c>
      <c r="P64" s="69" t="e">
        <f t="shared" si="0"/>
        <v>#REF!</v>
      </c>
      <c r="Q64" s="70">
        <v>0.99449654350390804</v>
      </c>
      <c r="R64" s="71" t="s">
        <v>34</v>
      </c>
      <c r="S64" s="72">
        <v>16.610527038574219</v>
      </c>
      <c r="T64" s="72">
        <v>25.487457275390625</v>
      </c>
      <c r="U64" s="72">
        <v>0</v>
      </c>
      <c r="V64" s="72">
        <v>0</v>
      </c>
      <c r="W64" s="73">
        <v>0</v>
      </c>
      <c r="X64" s="74">
        <v>0</v>
      </c>
      <c r="Y64" s="75" t="s">
        <v>33</v>
      </c>
      <c r="Z64" s="76" t="s">
        <v>34</v>
      </c>
      <c r="AA64" s="76" t="s">
        <v>34</v>
      </c>
      <c r="AB64" s="72">
        <v>13.238571166992188</v>
      </c>
      <c r="AC64" s="72">
        <v>15.988571166992188</v>
      </c>
      <c r="AD64" s="77">
        <v>86568455250.067413</v>
      </c>
      <c r="AE64" s="78">
        <v>0</v>
      </c>
      <c r="AF64" s="90"/>
    </row>
    <row r="65" spans="1:32" x14ac:dyDescent="0.25">
      <c r="A65" s="79">
        <v>40238</v>
      </c>
      <c r="B65" s="80">
        <v>29.392857142857142</v>
      </c>
      <c r="C65" s="81">
        <v>33.925714285714285</v>
      </c>
      <c r="D65" s="81">
        <v>29.349999999999998</v>
      </c>
      <c r="E65" s="81">
        <v>33.571428571428569</v>
      </c>
      <c r="F65" s="82">
        <v>136791600</v>
      </c>
      <c r="G65" s="83">
        <v>0</v>
      </c>
      <c r="H65" s="84">
        <v>423094107656.20477</v>
      </c>
      <c r="I65" s="85">
        <v>0</v>
      </c>
      <c r="J65" s="43">
        <v>236795820.81055677</v>
      </c>
      <c r="K65" s="44">
        <v>0</v>
      </c>
      <c r="L65" s="45">
        <v>3271437.1336963773</v>
      </c>
      <c r="M65" s="44">
        <v>0</v>
      </c>
      <c r="N65" s="45">
        <v>724270.36906687473</v>
      </c>
      <c r="O65" s="86">
        <v>0</v>
      </c>
      <c r="P65" s="47" t="e">
        <f t="shared" si="0"/>
        <v>#REF!</v>
      </c>
      <c r="Q65" s="87">
        <v>0.99388386351910663</v>
      </c>
      <c r="R65" s="49" t="s">
        <v>34</v>
      </c>
      <c r="S65" s="50">
        <v>16.610527038574219</v>
      </c>
      <c r="T65" s="50">
        <v>22.788122177124023</v>
      </c>
      <c r="U65" s="50">
        <v>0</v>
      </c>
      <c r="V65" s="50">
        <v>0</v>
      </c>
      <c r="W65" s="51">
        <v>0</v>
      </c>
      <c r="X65" s="52">
        <v>0</v>
      </c>
      <c r="Y65" s="53" t="s">
        <v>33</v>
      </c>
      <c r="Z65" s="55" t="s">
        <v>34</v>
      </c>
      <c r="AA65" s="55" t="s">
        <v>34</v>
      </c>
      <c r="AB65" s="50">
        <v>13.238571166992188</v>
      </c>
      <c r="AC65" s="50">
        <v>15.988571166992188</v>
      </c>
      <c r="AD65" s="56">
        <v>77896516680.255096</v>
      </c>
      <c r="AE65" s="57">
        <v>0</v>
      </c>
      <c r="AF65" s="90"/>
    </row>
    <row r="66" spans="1:32" x14ac:dyDescent="0.25">
      <c r="A66" s="58">
        <v>40210</v>
      </c>
      <c r="B66" s="59">
        <v>27.48142857142857</v>
      </c>
      <c r="C66" s="60">
        <v>29.309999999999995</v>
      </c>
      <c r="D66" s="60">
        <v>27.264285714285712</v>
      </c>
      <c r="E66" s="60">
        <v>29.23142857142857</v>
      </c>
      <c r="F66" s="61">
        <v>148467600</v>
      </c>
      <c r="G66" s="62">
        <v>0</v>
      </c>
      <c r="H66" s="63">
        <v>423094107656.20477</v>
      </c>
      <c r="I66" s="64">
        <v>0</v>
      </c>
      <c r="J66" s="65">
        <v>205217725.16647175</v>
      </c>
      <c r="K66" s="66">
        <v>3.5983696579933167E-2</v>
      </c>
      <c r="L66" s="67">
        <v>3271437.1336963773</v>
      </c>
      <c r="M66" s="66">
        <v>0</v>
      </c>
      <c r="N66" s="67">
        <v>627684.71604190848</v>
      </c>
      <c r="O66" s="68">
        <v>3.5983694888253592E-2</v>
      </c>
      <c r="P66" s="69" t="e">
        <f t="shared" si="0"/>
        <v>#REF!</v>
      </c>
      <c r="Q66" s="70">
        <v>0.992942736515534</v>
      </c>
      <c r="R66" s="71" t="s">
        <v>34</v>
      </c>
      <c r="S66" s="72">
        <v>16.610527038574219</v>
      </c>
      <c r="T66" s="72">
        <v>23.353193283081055</v>
      </c>
      <c r="U66" s="72">
        <v>0</v>
      </c>
      <c r="V66" s="72">
        <v>0</v>
      </c>
      <c r="W66" s="73">
        <v>0</v>
      </c>
      <c r="X66" s="74">
        <v>0</v>
      </c>
      <c r="Y66" s="75" t="s">
        <v>33</v>
      </c>
      <c r="Z66" s="76" t="s">
        <v>34</v>
      </c>
      <c r="AA66" s="76" t="s">
        <v>34</v>
      </c>
      <c r="AB66" s="72">
        <v>13.238571166992188</v>
      </c>
      <c r="AC66" s="72">
        <v>15.988571166992188</v>
      </c>
      <c r="AD66" s="77">
        <v>67508564537.982758</v>
      </c>
      <c r="AE66" s="78">
        <v>3.5983696579933167E-2</v>
      </c>
      <c r="AF66" s="90"/>
    </row>
    <row r="67" spans="1:32" x14ac:dyDescent="0.25">
      <c r="A67" s="79">
        <v>40182</v>
      </c>
      <c r="B67" s="80">
        <v>30.49</v>
      </c>
      <c r="C67" s="81">
        <v>30.798571428571428</v>
      </c>
      <c r="D67" s="81">
        <v>27.178571428571431</v>
      </c>
      <c r="E67" s="81">
        <v>27.437142857142856</v>
      </c>
      <c r="F67" s="82">
        <v>215986100</v>
      </c>
      <c r="G67" s="83">
        <v>0</v>
      </c>
      <c r="H67" s="84">
        <v>423094107656.20477</v>
      </c>
      <c r="I67" s="85">
        <v>0</v>
      </c>
      <c r="J67" s="43">
        <v>191872339.19938844</v>
      </c>
      <c r="K67" s="44">
        <v>9.867403656244278E-2</v>
      </c>
      <c r="L67" s="45">
        <v>3271437.1336963773</v>
      </c>
      <c r="M67" s="44">
        <v>0</v>
      </c>
      <c r="N67" s="45">
        <v>586866.14252725116</v>
      </c>
      <c r="O67" s="86">
        <v>9.8674038326383329E-2</v>
      </c>
      <c r="P67" s="47" t="e">
        <f t="shared" si="0"/>
        <v>#REF!</v>
      </c>
      <c r="Q67" s="87">
        <v>0.99245187938904766</v>
      </c>
      <c r="R67" s="49" t="s">
        <v>34</v>
      </c>
      <c r="S67" s="50">
        <v>16.610527038574219</v>
      </c>
      <c r="T67" s="50">
        <v>23.168479919433594</v>
      </c>
      <c r="U67" s="50">
        <v>0</v>
      </c>
      <c r="V67" s="50">
        <v>0</v>
      </c>
      <c r="W67" s="51">
        <v>0</v>
      </c>
      <c r="X67" s="52">
        <v>0</v>
      </c>
      <c r="Y67" s="53" t="s">
        <v>33</v>
      </c>
      <c r="Z67" s="55" t="s">
        <v>34</v>
      </c>
      <c r="AA67" s="55" t="s">
        <v>34</v>
      </c>
      <c r="AB67" s="50">
        <v>13.238571166992188</v>
      </c>
      <c r="AC67" s="50">
        <v>15.988571166992188</v>
      </c>
      <c r="AD67" s="56">
        <v>63118457157.578339</v>
      </c>
      <c r="AE67" s="57">
        <v>9.867403656244278E-2</v>
      </c>
      <c r="AF67" s="90"/>
    </row>
    <row r="68" spans="1:32" x14ac:dyDescent="0.25">
      <c r="A68" s="58">
        <v>40148</v>
      </c>
      <c r="B68" s="59">
        <v>28.89142857142857</v>
      </c>
      <c r="C68" s="60">
        <v>30.56428571428571</v>
      </c>
      <c r="D68" s="60">
        <v>26.954285714285714</v>
      </c>
      <c r="E68" s="60">
        <v>30.104285714285712</v>
      </c>
      <c r="F68" s="61">
        <v>133481400</v>
      </c>
      <c r="G68" s="62">
        <v>0</v>
      </c>
      <c r="H68" s="63">
        <v>423094107656.20477</v>
      </c>
      <c r="I68" s="64">
        <v>0</v>
      </c>
      <c r="J68" s="65">
        <v>212877857.02201733</v>
      </c>
      <c r="K68" s="66">
        <v>0</v>
      </c>
      <c r="L68" s="67">
        <v>3271437.1336963773</v>
      </c>
      <c r="M68" s="66">
        <v>0</v>
      </c>
      <c r="N68" s="67">
        <v>651114.21115346055</v>
      </c>
      <c r="O68" s="68">
        <v>0</v>
      </c>
      <c r="P68" s="69" t="e">
        <f t="shared" si="0"/>
        <v>#REF!</v>
      </c>
      <c r="Q68" s="70">
        <v>0.99319668293150498</v>
      </c>
      <c r="R68" s="71" t="s">
        <v>34</v>
      </c>
      <c r="S68" s="72">
        <v>16.610527038574219</v>
      </c>
      <c r="T68" s="72">
        <v>22.64714241027832</v>
      </c>
      <c r="U68" s="72">
        <v>0</v>
      </c>
      <c r="V68" s="72">
        <v>0</v>
      </c>
      <c r="W68" s="73">
        <v>0</v>
      </c>
      <c r="X68" s="74">
        <v>0</v>
      </c>
      <c r="Y68" s="75" t="s">
        <v>33</v>
      </c>
      <c r="Z68" s="76" t="s">
        <v>34</v>
      </c>
      <c r="AA68" s="76" t="s">
        <v>34</v>
      </c>
      <c r="AB68" s="72">
        <v>13.238571166992188</v>
      </c>
      <c r="AC68" s="72">
        <v>15.988571166992188</v>
      </c>
      <c r="AD68" s="77">
        <v>70028446801.17453</v>
      </c>
      <c r="AE68" s="78">
        <v>0</v>
      </c>
      <c r="AF68" s="90"/>
    </row>
    <row r="69" spans="1:32" x14ac:dyDescent="0.25">
      <c r="A69" s="79">
        <v>40119</v>
      </c>
      <c r="B69" s="80">
        <v>27.114285714285714</v>
      </c>
      <c r="C69" s="81">
        <v>29.714285714285712</v>
      </c>
      <c r="D69" s="81">
        <v>26.509999999999998</v>
      </c>
      <c r="E69" s="81">
        <v>28.558571428571426</v>
      </c>
      <c r="F69" s="82">
        <v>110995500</v>
      </c>
      <c r="G69" s="83">
        <v>0</v>
      </c>
      <c r="H69" s="84">
        <v>423094107656.20477</v>
      </c>
      <c r="I69" s="85">
        <v>0</v>
      </c>
      <c r="J69" s="43">
        <v>201716805.52936694</v>
      </c>
      <c r="K69" s="44">
        <v>0</v>
      </c>
      <c r="L69" s="45">
        <v>3271437.1336963773</v>
      </c>
      <c r="M69" s="44">
        <v>0</v>
      </c>
      <c r="N69" s="45">
        <v>616976.70460420684</v>
      </c>
      <c r="O69" s="86">
        <v>0</v>
      </c>
      <c r="P69" s="47" t="e">
        <f t="shared" ref="P69:P132" si="1">P70*(B69/B68)*(1-G69/B69)</f>
        <v>#REF!</v>
      </c>
      <c r="Q69" s="87">
        <v>0.99282025335280411</v>
      </c>
      <c r="R69" s="49" t="s">
        <v>34</v>
      </c>
      <c r="S69" s="50">
        <v>16.610527038574219</v>
      </c>
      <c r="T69" s="50">
        <v>22.407764434814453</v>
      </c>
      <c r="U69" s="50">
        <v>0</v>
      </c>
      <c r="V69" s="50">
        <v>0</v>
      </c>
      <c r="W69" s="51">
        <v>0</v>
      </c>
      <c r="X69" s="52">
        <v>0</v>
      </c>
      <c r="Y69" s="53" t="s">
        <v>33</v>
      </c>
      <c r="Z69" s="55" t="s">
        <v>34</v>
      </c>
      <c r="AA69" s="55" t="s">
        <v>34</v>
      </c>
      <c r="AB69" s="50">
        <v>13.238571166992188</v>
      </c>
      <c r="AC69" s="50">
        <v>15.988571166992188</v>
      </c>
      <c r="AD69" s="56">
        <v>66356899597.3834</v>
      </c>
      <c r="AE69" s="57">
        <v>0</v>
      </c>
      <c r="AF69" s="90"/>
    </row>
    <row r="70" spans="1:32" x14ac:dyDescent="0.25">
      <c r="A70" s="58">
        <v>40087</v>
      </c>
      <c r="B70" s="59">
        <v>26.478571428571428</v>
      </c>
      <c r="C70" s="60">
        <v>29.815714285714286</v>
      </c>
      <c r="D70" s="60">
        <v>25.81428571428571</v>
      </c>
      <c r="E70" s="60">
        <v>26.928571428571427</v>
      </c>
      <c r="F70" s="61">
        <v>155382900</v>
      </c>
      <c r="G70" s="62">
        <v>0</v>
      </c>
      <c r="H70" s="63">
        <v>423094107656.20477</v>
      </c>
      <c r="I70" s="64">
        <v>0</v>
      </c>
      <c r="J70" s="65">
        <v>189308987.78418636</v>
      </c>
      <c r="K70" s="66">
        <v>0</v>
      </c>
      <c r="L70" s="67">
        <v>3271437.1336963773</v>
      </c>
      <c r="M70" s="66">
        <v>0</v>
      </c>
      <c r="N70" s="67">
        <v>579025.80366830726</v>
      </c>
      <c r="O70" s="68">
        <v>4.7523460631304415E-2</v>
      </c>
      <c r="P70" s="69" t="e">
        <f t="shared" si="1"/>
        <v>#REF!</v>
      </c>
      <c r="Q70" s="70">
        <v>0.99234967354094372</v>
      </c>
      <c r="R70" s="71" t="s">
        <v>34</v>
      </c>
      <c r="S70" s="72">
        <v>16.610527038574219</v>
      </c>
      <c r="T70" s="72">
        <v>20.313203811645508</v>
      </c>
      <c r="U70" s="72">
        <v>0</v>
      </c>
      <c r="V70" s="72">
        <v>0</v>
      </c>
      <c r="W70" s="73">
        <v>0</v>
      </c>
      <c r="X70" s="74">
        <v>0</v>
      </c>
      <c r="Y70" s="75" t="s">
        <v>33</v>
      </c>
      <c r="Z70" s="76" t="s">
        <v>34</v>
      </c>
      <c r="AA70" s="76" t="s">
        <v>34</v>
      </c>
      <c r="AB70" s="72">
        <v>13.238571166992188</v>
      </c>
      <c r="AC70" s="72">
        <v>15.988571166992188</v>
      </c>
      <c r="AD70" s="77">
        <v>62275215306.48423</v>
      </c>
      <c r="AE70" s="78">
        <v>0</v>
      </c>
      <c r="AF70" s="90"/>
    </row>
    <row r="71" spans="1:32" x14ac:dyDescent="0.25">
      <c r="A71" s="79">
        <v>40057</v>
      </c>
      <c r="B71" s="80">
        <v>23.998571428571427</v>
      </c>
      <c r="C71" s="81">
        <v>26.985714285714284</v>
      </c>
      <c r="D71" s="81">
        <v>23.444285714285716</v>
      </c>
      <c r="E71" s="81">
        <v>26.478571428571428</v>
      </c>
      <c r="F71" s="82">
        <v>125344100</v>
      </c>
      <c r="G71" s="83">
        <v>0</v>
      </c>
      <c r="H71" s="84">
        <v>423094107656.20477</v>
      </c>
      <c r="I71" s="85">
        <v>0</v>
      </c>
      <c r="J71" s="43">
        <v>184870499.92517883</v>
      </c>
      <c r="K71" s="44">
        <v>0</v>
      </c>
      <c r="L71" s="45">
        <v>3271437.1336963773</v>
      </c>
      <c r="M71" s="44">
        <v>0</v>
      </c>
      <c r="N71" s="45">
        <v>565450.11965184798</v>
      </c>
      <c r="O71" s="86">
        <v>6.9854970642846625E-2</v>
      </c>
      <c r="P71" s="47" t="e">
        <f t="shared" si="1"/>
        <v>#REF!</v>
      </c>
      <c r="Q71" s="87">
        <v>0.99216599966588137</v>
      </c>
      <c r="R71" s="49" t="s">
        <v>34</v>
      </c>
      <c r="S71" s="50">
        <v>16.610527038574219</v>
      </c>
      <c r="T71" s="50">
        <v>19.099050521850586</v>
      </c>
      <c r="U71" s="50">
        <v>0</v>
      </c>
      <c r="V71" s="50">
        <v>0</v>
      </c>
      <c r="W71" s="51">
        <v>0</v>
      </c>
      <c r="X71" s="52">
        <v>0</v>
      </c>
      <c r="Y71" s="53" t="s">
        <v>33</v>
      </c>
      <c r="Z71" s="55" t="s">
        <v>34</v>
      </c>
      <c r="AA71" s="55" t="s">
        <v>34</v>
      </c>
      <c r="AB71" s="50">
        <v>13.238571166992188</v>
      </c>
      <c r="AC71" s="50">
        <v>15.988571166992188</v>
      </c>
      <c r="AD71" s="56">
        <v>60815127276.379616</v>
      </c>
      <c r="AE71" s="57">
        <v>0</v>
      </c>
      <c r="AF71" s="90"/>
    </row>
    <row r="72" spans="1:32" x14ac:dyDescent="0.25">
      <c r="A72" s="58">
        <v>40028</v>
      </c>
      <c r="B72" s="59">
        <v>23.601428571428571</v>
      </c>
      <c r="C72" s="60">
        <v>24.64142857142857</v>
      </c>
      <c r="D72" s="60">
        <v>22.774285714285714</v>
      </c>
      <c r="E72" s="60">
        <v>24.03</v>
      </c>
      <c r="F72" s="61">
        <v>100910200</v>
      </c>
      <c r="G72" s="62">
        <v>0</v>
      </c>
      <c r="H72" s="63">
        <v>423094107656.20477</v>
      </c>
      <c r="I72" s="64">
        <v>0</v>
      </c>
      <c r="J72" s="65">
        <v>167555410.21003935</v>
      </c>
      <c r="K72" s="66">
        <v>0</v>
      </c>
      <c r="L72" s="67">
        <v>3271437.1336963773</v>
      </c>
      <c r="M72" s="66">
        <v>0</v>
      </c>
      <c r="N72" s="67">
        <v>512489.69841011026</v>
      </c>
      <c r="O72" s="68">
        <v>0.15697295127214361</v>
      </c>
      <c r="P72" s="69" t="e">
        <f t="shared" si="1"/>
        <v>#REF!</v>
      </c>
      <c r="Q72" s="70">
        <v>0.99135643810983454</v>
      </c>
      <c r="R72" s="71" t="s">
        <v>34</v>
      </c>
      <c r="S72" s="72">
        <v>16.610527038574219</v>
      </c>
      <c r="T72" s="72">
        <v>17.229482650756836</v>
      </c>
      <c r="U72" s="72">
        <v>0</v>
      </c>
      <c r="V72" s="72">
        <v>0</v>
      </c>
      <c r="W72" s="73">
        <v>0</v>
      </c>
      <c r="X72" s="74">
        <v>0</v>
      </c>
      <c r="Y72" s="75" t="s">
        <v>33</v>
      </c>
      <c r="Z72" s="76" t="s">
        <v>34</v>
      </c>
      <c r="AA72" s="76" t="s">
        <v>34</v>
      </c>
      <c r="AB72" s="72">
        <v>13.238571166992188</v>
      </c>
      <c r="AC72" s="72">
        <v>15.988571166992188</v>
      </c>
      <c r="AD72" s="77">
        <v>55119143410.623207</v>
      </c>
      <c r="AE72" s="78">
        <v>0</v>
      </c>
      <c r="AF72" s="90"/>
    </row>
    <row r="73" spans="1:32" x14ac:dyDescent="0.25">
      <c r="A73" s="79">
        <v>39995</v>
      </c>
      <c r="B73" s="80">
        <v>20.5</v>
      </c>
      <c r="C73" s="81">
        <v>23.571428571428573</v>
      </c>
      <c r="D73" s="81">
        <v>19.202857142857141</v>
      </c>
      <c r="E73" s="81">
        <v>23.341428571428569</v>
      </c>
      <c r="F73" s="82">
        <v>129144000</v>
      </c>
      <c r="G73" s="83">
        <v>0</v>
      </c>
      <c r="H73" s="84">
        <v>423094107656.20477</v>
      </c>
      <c r="I73" s="85">
        <v>0</v>
      </c>
      <c r="J73" s="43">
        <v>164782602.06441215</v>
      </c>
      <c r="K73" s="44">
        <v>0</v>
      </c>
      <c r="L73" s="45">
        <v>3271437.1336963773</v>
      </c>
      <c r="M73" s="44">
        <v>0</v>
      </c>
      <c r="N73" s="45">
        <v>504008.70929420984</v>
      </c>
      <c r="O73" s="86">
        <v>0.17092387213328675</v>
      </c>
      <c r="P73" s="47" t="e">
        <f t="shared" si="1"/>
        <v>#REF!</v>
      </c>
      <c r="Q73" s="87">
        <v>0.99121099230113863</v>
      </c>
      <c r="R73" s="49" t="s">
        <v>34</v>
      </c>
      <c r="S73" s="50">
        <v>16.610527038574219</v>
      </c>
      <c r="T73" s="50">
        <v>16.07056999206543</v>
      </c>
      <c r="U73" s="50">
        <v>0</v>
      </c>
      <c r="V73" s="50">
        <v>0</v>
      </c>
      <c r="W73" s="51">
        <v>0</v>
      </c>
      <c r="X73" s="52">
        <v>0</v>
      </c>
      <c r="Y73" s="53" t="s">
        <v>33</v>
      </c>
      <c r="Z73" s="55" t="s">
        <v>34</v>
      </c>
      <c r="AA73" s="55" t="s">
        <v>34</v>
      </c>
      <c r="AB73" s="50">
        <v>13.238571166992188</v>
      </c>
      <c r="AC73" s="50">
        <v>15.988571166992188</v>
      </c>
      <c r="AD73" s="56">
        <v>54206998528.894928</v>
      </c>
      <c r="AE73" s="57">
        <v>0</v>
      </c>
      <c r="AF73" s="90"/>
    </row>
    <row r="74" spans="1:32" x14ac:dyDescent="0.25">
      <c r="A74" s="58">
        <v>39965</v>
      </c>
      <c r="B74" s="59">
        <v>19.495714285714286</v>
      </c>
      <c r="C74" s="60">
        <v>20.914285714285718</v>
      </c>
      <c r="D74" s="60">
        <v>18.982857142857142</v>
      </c>
      <c r="E74" s="60">
        <v>20.347142857142856</v>
      </c>
      <c r="F74" s="61">
        <v>148974900</v>
      </c>
      <c r="G74" s="62">
        <v>0</v>
      </c>
      <c r="H74" s="63">
        <v>423094107656.20477</v>
      </c>
      <c r="I74" s="64">
        <v>0</v>
      </c>
      <c r="J74" s="65">
        <v>143128765.79046756</v>
      </c>
      <c r="K74" s="66">
        <v>8.1077925860881805E-2</v>
      </c>
      <c r="L74" s="67">
        <v>3271437.1336963773</v>
      </c>
      <c r="M74" s="66">
        <v>0</v>
      </c>
      <c r="N74" s="67">
        <v>437777.67558694462</v>
      </c>
      <c r="O74" s="68">
        <v>0.27987153108847307</v>
      </c>
      <c r="P74" s="69" t="e">
        <f t="shared" si="1"/>
        <v>#REF!</v>
      </c>
      <c r="Q74" s="70">
        <v>0.98988131036983351</v>
      </c>
      <c r="R74" s="71" t="s">
        <v>34</v>
      </c>
      <c r="S74" s="72">
        <v>16.610527038574219</v>
      </c>
      <c r="T74" s="72">
        <v>14.689540863037109</v>
      </c>
      <c r="U74" s="72">
        <v>0</v>
      </c>
      <c r="V74" s="72">
        <v>0</v>
      </c>
      <c r="W74" s="73">
        <v>0</v>
      </c>
      <c r="X74" s="74">
        <v>0</v>
      </c>
      <c r="Y74" s="75" t="s">
        <v>33</v>
      </c>
      <c r="Z74" s="76" t="s">
        <v>34</v>
      </c>
      <c r="AA74" s="76" t="s">
        <v>34</v>
      </c>
      <c r="AB74" s="72">
        <v>13.238571166992188</v>
      </c>
      <c r="AC74" s="72">
        <v>15.988571166992188</v>
      </c>
      <c r="AD74" s="77">
        <v>47083737600.002563</v>
      </c>
      <c r="AE74" s="78">
        <v>0</v>
      </c>
      <c r="AF74" s="90"/>
    </row>
    <row r="75" spans="1:32" x14ac:dyDescent="0.25">
      <c r="A75" s="79">
        <v>39934</v>
      </c>
      <c r="B75" s="80">
        <v>17.971428571428572</v>
      </c>
      <c r="C75" s="81">
        <v>19.414285714285718</v>
      </c>
      <c r="D75" s="81">
        <v>17.054285714285715</v>
      </c>
      <c r="E75" s="81">
        <v>19.401428571428571</v>
      </c>
      <c r="F75" s="82">
        <v>123920900</v>
      </c>
      <c r="G75" s="83">
        <v>0</v>
      </c>
      <c r="H75" s="84">
        <v>423094107656.20477</v>
      </c>
      <c r="I75" s="85">
        <v>0</v>
      </c>
      <c r="J75" s="43">
        <v>136116952.38623768</v>
      </c>
      <c r="K75" s="44">
        <v>0.12609550356864929</v>
      </c>
      <c r="L75" s="45">
        <v>3271437.1336963773</v>
      </c>
      <c r="M75" s="44">
        <v>0</v>
      </c>
      <c r="N75" s="45">
        <v>416331.14555644832</v>
      </c>
      <c r="O75" s="86">
        <v>0.31515029858985311</v>
      </c>
      <c r="P75" s="47" t="e">
        <f t="shared" si="1"/>
        <v>#REF!</v>
      </c>
      <c r="Q75" s="87">
        <v>0.98936006476200711</v>
      </c>
      <c r="R75" s="49" t="s">
        <v>34</v>
      </c>
      <c r="S75" s="50">
        <v>16.610527038574219</v>
      </c>
      <c r="T75" s="50">
        <v>13.297578811645508</v>
      </c>
      <c r="U75" s="50">
        <v>0</v>
      </c>
      <c r="V75" s="50">
        <v>0</v>
      </c>
      <c r="W75" s="51">
        <v>0</v>
      </c>
      <c r="X75" s="52">
        <v>0</v>
      </c>
      <c r="Y75" s="53" t="s">
        <v>33</v>
      </c>
      <c r="Z75" s="55" t="s">
        <v>34</v>
      </c>
      <c r="AA75" s="55" t="s">
        <v>34</v>
      </c>
      <c r="AB75" s="50">
        <v>13.238571166992188</v>
      </c>
      <c r="AC75" s="50">
        <v>15.988571166992188</v>
      </c>
      <c r="AD75" s="56">
        <v>44777126622.106964</v>
      </c>
      <c r="AE75" s="57">
        <v>0</v>
      </c>
      <c r="AF75" s="90"/>
    </row>
    <row r="76" spans="1:32" x14ac:dyDescent="0.25">
      <c r="A76" s="58">
        <v>39904</v>
      </c>
      <c r="B76" s="59">
        <v>14.87</v>
      </c>
      <c r="C76" s="60">
        <v>18.171428571428571</v>
      </c>
      <c r="D76" s="60">
        <v>14.841428571428571</v>
      </c>
      <c r="E76" s="60">
        <v>17.975714285714286</v>
      </c>
      <c r="F76" s="61">
        <v>146668700</v>
      </c>
      <c r="G76" s="62">
        <v>0</v>
      </c>
      <c r="H76" s="63">
        <v>423094107656.20477</v>
      </c>
      <c r="I76" s="64">
        <v>0</v>
      </c>
      <c r="J76" s="65">
        <v>125474555.65463987</v>
      </c>
      <c r="K76" s="66">
        <v>0.19442231953144073</v>
      </c>
      <c r="L76" s="67">
        <v>3271437.1336963773</v>
      </c>
      <c r="M76" s="66">
        <v>0</v>
      </c>
      <c r="N76" s="67">
        <v>383780.01107203931</v>
      </c>
      <c r="O76" s="68">
        <v>0.36869573944898881</v>
      </c>
      <c r="P76" s="69" t="e">
        <f t="shared" si="1"/>
        <v>#REF!</v>
      </c>
      <c r="Q76" s="70">
        <v>0.98845761556495315</v>
      </c>
      <c r="R76" s="71" t="s">
        <v>34</v>
      </c>
      <c r="S76" s="72">
        <v>16.610527038574219</v>
      </c>
      <c r="T76" s="72">
        <v>11.066066741943359</v>
      </c>
      <c r="U76" s="72">
        <v>0</v>
      </c>
      <c r="V76" s="72">
        <v>0</v>
      </c>
      <c r="W76" s="73">
        <v>0</v>
      </c>
      <c r="X76" s="74">
        <v>0</v>
      </c>
      <c r="Y76" s="75" t="s">
        <v>33</v>
      </c>
      <c r="Z76" s="76" t="s">
        <v>34</v>
      </c>
      <c r="AA76" s="76" t="s">
        <v>34</v>
      </c>
      <c r="AB76" s="72">
        <v>13.238571166992188</v>
      </c>
      <c r="AC76" s="72">
        <v>15.988571166992188</v>
      </c>
      <c r="AD76" s="77">
        <v>41276196446.552773</v>
      </c>
      <c r="AE76" s="78">
        <v>2.7082469314336777E-2</v>
      </c>
      <c r="AF76" s="90"/>
    </row>
    <row r="77" spans="1:32" x14ac:dyDescent="0.25">
      <c r="A77" s="79">
        <v>39874</v>
      </c>
      <c r="B77" s="80">
        <v>12.588571428571429</v>
      </c>
      <c r="C77" s="81">
        <v>15.711428571428572</v>
      </c>
      <c r="D77" s="81">
        <v>11.761428571428571</v>
      </c>
      <c r="E77" s="81">
        <v>15.017142857142858</v>
      </c>
      <c r="F77" s="82">
        <v>181757700</v>
      </c>
      <c r="G77" s="83">
        <v>0</v>
      </c>
      <c r="H77" s="84">
        <v>423094107656.20477</v>
      </c>
      <c r="I77" s="85">
        <v>0</v>
      </c>
      <c r="J77" s="43">
        <v>103820719.38069527</v>
      </c>
      <c r="K77" s="44">
        <v>0.33344531059265137</v>
      </c>
      <c r="L77" s="45">
        <v>3271437.1336963773</v>
      </c>
      <c r="M77" s="44">
        <v>0</v>
      </c>
      <c r="N77" s="45">
        <v>317548.97736477404</v>
      </c>
      <c r="O77" s="86">
        <v>0.47764339840417525</v>
      </c>
      <c r="P77" s="47" t="e">
        <f t="shared" si="1"/>
        <v>#REF!</v>
      </c>
      <c r="Q77" s="87">
        <v>0.98605022613191573</v>
      </c>
      <c r="R77" s="49" t="s">
        <v>34</v>
      </c>
      <c r="S77" s="50">
        <v>16.610527038574219</v>
      </c>
      <c r="T77" s="50">
        <v>10.904947280883789</v>
      </c>
      <c r="U77" s="50">
        <v>15.017143249511719</v>
      </c>
      <c r="V77" s="50">
        <v>0</v>
      </c>
      <c r="W77" s="51">
        <v>0</v>
      </c>
      <c r="X77" s="52">
        <v>0</v>
      </c>
      <c r="Y77" s="53" t="s">
        <v>33</v>
      </c>
      <c r="Z77" s="55" t="s">
        <v>34</v>
      </c>
      <c r="AA77" s="55" t="s">
        <v>34</v>
      </c>
      <c r="AB77" s="50">
        <v>13.238571166992188</v>
      </c>
      <c r="AC77" s="50">
        <v>15.988571166992188</v>
      </c>
      <c r="AD77" s="56">
        <v>34152935517.6604</v>
      </c>
      <c r="AE77" s="57">
        <v>0.19498421251773834</v>
      </c>
      <c r="AF77" s="90"/>
    </row>
    <row r="78" spans="1:32" x14ac:dyDescent="0.25">
      <c r="A78" s="58">
        <v>39846</v>
      </c>
      <c r="B78" s="59">
        <v>12.728571428571428</v>
      </c>
      <c r="C78" s="60">
        <v>14.714285714285714</v>
      </c>
      <c r="D78" s="60">
        <v>12.35857142857143</v>
      </c>
      <c r="E78" s="60">
        <v>12.758571428571429</v>
      </c>
      <c r="F78" s="61">
        <v>191764500</v>
      </c>
      <c r="G78" s="62">
        <v>0</v>
      </c>
      <c r="H78" s="63">
        <v>423094107656.20477</v>
      </c>
      <c r="I78" s="64">
        <v>0</v>
      </c>
      <c r="J78" s="65">
        <v>87892033.738369375</v>
      </c>
      <c r="K78" s="66">
        <v>0.43571141362190247</v>
      </c>
      <c r="L78" s="67">
        <v>3271437.1336963773</v>
      </c>
      <c r="M78" s="66">
        <v>0</v>
      </c>
      <c r="N78" s="67">
        <v>268829.05068098655</v>
      </c>
      <c r="O78" s="68">
        <v>0.55778591860290061</v>
      </c>
      <c r="P78" s="69" t="e">
        <f t="shared" si="1"/>
        <v>#REF!</v>
      </c>
      <c r="Q78" s="70">
        <v>0.98352210665082962</v>
      </c>
      <c r="R78" s="71" t="s">
        <v>34</v>
      </c>
      <c r="S78" s="72">
        <v>16.610527038574219</v>
      </c>
      <c r="T78" s="72">
        <v>10.091290473937988</v>
      </c>
      <c r="U78" s="72">
        <v>12.758571624755859</v>
      </c>
      <c r="V78" s="72">
        <v>0</v>
      </c>
      <c r="W78" s="73">
        <v>0</v>
      </c>
      <c r="X78" s="74">
        <v>0</v>
      </c>
      <c r="Y78" s="75" t="s">
        <v>33</v>
      </c>
      <c r="Z78" s="76" t="s">
        <v>34</v>
      </c>
      <c r="AA78" s="76" t="s">
        <v>34</v>
      </c>
      <c r="AB78" s="72">
        <v>13.238571166992188</v>
      </c>
      <c r="AC78" s="72">
        <v>15.988571166992188</v>
      </c>
      <c r="AD78" s="77">
        <v>28913024092.768131</v>
      </c>
      <c r="AE78" s="78">
        <v>0.31849369406700134</v>
      </c>
      <c r="AF78" s="90"/>
    </row>
    <row r="79" spans="1:32" x14ac:dyDescent="0.25">
      <c r="A79" s="79">
        <v>39815</v>
      </c>
      <c r="B79" s="80">
        <v>12.268571428571427</v>
      </c>
      <c r="C79" s="81">
        <v>13.881428571428572</v>
      </c>
      <c r="D79" s="81">
        <v>11.171428571428571</v>
      </c>
      <c r="E79" s="81">
        <v>12.875714285714285</v>
      </c>
      <c r="F79" s="82">
        <v>234465200</v>
      </c>
      <c r="G79" s="83">
        <v>0</v>
      </c>
      <c r="H79" s="84">
        <v>423094107656.20477</v>
      </c>
      <c r="I79" s="85">
        <v>0</v>
      </c>
      <c r="J79" s="43">
        <v>88869498.480353042</v>
      </c>
      <c r="K79" s="44">
        <v>0.4294358491897583</v>
      </c>
      <c r="L79" s="45">
        <v>3271437.1336963773</v>
      </c>
      <c r="M79" s="44">
        <v>0</v>
      </c>
      <c r="N79" s="45">
        <v>271818.75188011688</v>
      </c>
      <c r="O79" s="86">
        <v>0.5528679680835048</v>
      </c>
      <c r="P79" s="47" t="e">
        <f t="shared" si="1"/>
        <v>#REF!</v>
      </c>
      <c r="Q79" s="87">
        <v>0.98370334498396306</v>
      </c>
      <c r="R79" s="49" t="s">
        <v>34</v>
      </c>
      <c r="S79" s="50">
        <v>16.610527038574219</v>
      </c>
      <c r="T79" s="50">
        <v>10.826688766479492</v>
      </c>
      <c r="U79" s="50">
        <v>12.875714302062988</v>
      </c>
      <c r="V79" s="50">
        <v>0</v>
      </c>
      <c r="W79" s="51">
        <v>0</v>
      </c>
      <c r="X79" s="52">
        <v>0</v>
      </c>
      <c r="Y79" s="53" t="s">
        <v>33</v>
      </c>
      <c r="Z79" s="55" t="s">
        <v>34</v>
      </c>
      <c r="AA79" s="55" t="s">
        <v>34</v>
      </c>
      <c r="AB79" s="50">
        <v>13.238571166992188</v>
      </c>
      <c r="AC79" s="50">
        <v>15.988571166992188</v>
      </c>
      <c r="AD79" s="56">
        <v>29234571569.060829</v>
      </c>
      <c r="AE79" s="57">
        <v>0.31091451644897461</v>
      </c>
      <c r="AF79" s="90"/>
    </row>
    <row r="80" spans="1:32" x14ac:dyDescent="0.25">
      <c r="A80" s="58">
        <v>39783</v>
      </c>
      <c r="B80" s="59">
        <v>13.042857142857141</v>
      </c>
      <c r="C80" s="60">
        <v>14.799999999999999</v>
      </c>
      <c r="D80" s="60">
        <v>12.078571428571427</v>
      </c>
      <c r="E80" s="60">
        <v>12.192857142857141</v>
      </c>
      <c r="F80" s="61">
        <v>236606600</v>
      </c>
      <c r="G80" s="62">
        <v>0</v>
      </c>
      <c r="H80" s="63">
        <v>423094107656.20477</v>
      </c>
      <c r="I80" s="64">
        <v>0</v>
      </c>
      <c r="J80" s="65">
        <v>85657828.613835216</v>
      </c>
      <c r="K80" s="66">
        <v>0.4500555694103241</v>
      </c>
      <c r="L80" s="67">
        <v>3271437.1336963773</v>
      </c>
      <c r="M80" s="66">
        <v>0</v>
      </c>
      <c r="N80" s="67">
        <v>261995.44794011713</v>
      </c>
      <c r="O80" s="68">
        <v>0.56902694836151957</v>
      </c>
      <c r="P80" s="69" t="e">
        <f t="shared" si="1"/>
        <v>#REF!</v>
      </c>
      <c r="Q80" s="70">
        <v>0.98309231530124719</v>
      </c>
      <c r="R80" s="71" t="s">
        <v>34</v>
      </c>
      <c r="S80" s="72">
        <v>16.610527038574219</v>
      </c>
      <c r="T80" s="72">
        <v>10.986658096313477</v>
      </c>
      <c r="U80" s="72">
        <v>12.192856788635254</v>
      </c>
      <c r="V80" s="72">
        <v>0</v>
      </c>
      <c r="W80" s="73">
        <v>0</v>
      </c>
      <c r="X80" s="74">
        <v>0</v>
      </c>
      <c r="Y80" s="75" t="s">
        <v>33</v>
      </c>
      <c r="Z80" s="76" t="s">
        <v>34</v>
      </c>
      <c r="AA80" s="76" t="s">
        <v>34</v>
      </c>
      <c r="AB80" s="72">
        <v>13.238571166992188</v>
      </c>
      <c r="AC80" s="72">
        <v>15.988571166992188</v>
      </c>
      <c r="AD80" s="77">
        <v>28178058432.670525</v>
      </c>
      <c r="AE80" s="78">
        <v>0.33581751585006714</v>
      </c>
      <c r="AF80" s="90"/>
    </row>
    <row r="81" spans="1:32" x14ac:dyDescent="0.25">
      <c r="A81" s="79">
        <v>39755</v>
      </c>
      <c r="B81" s="80">
        <v>15.132857142857143</v>
      </c>
      <c r="C81" s="81">
        <v>15.969999999999999</v>
      </c>
      <c r="D81" s="81">
        <v>11.305714285714286</v>
      </c>
      <c r="E81" s="81">
        <v>13.238571428571428</v>
      </c>
      <c r="F81" s="82">
        <v>314700400</v>
      </c>
      <c r="G81" s="83">
        <v>0</v>
      </c>
      <c r="H81" s="84">
        <v>0</v>
      </c>
      <c r="I81" s="85">
        <v>423094107656.20477</v>
      </c>
      <c r="J81" s="43">
        <v>91063807.084806174</v>
      </c>
      <c r="K81" s="44">
        <v>0.41534784436225891</v>
      </c>
      <c r="L81" s="45">
        <v>3271437.1336963773</v>
      </c>
      <c r="M81" s="44">
        <v>0</v>
      </c>
      <c r="N81" s="45">
        <v>278530.32600061357</v>
      </c>
      <c r="O81" s="86">
        <v>0.54182767099914697</v>
      </c>
      <c r="P81" s="47" t="e">
        <f t="shared" si="1"/>
        <v>#REF!</v>
      </c>
      <c r="Q81" s="87">
        <v>0.98409603546627722</v>
      </c>
      <c r="R81" s="49" t="s">
        <v>34</v>
      </c>
      <c r="S81" s="50">
        <v>16.610527038574219</v>
      </c>
      <c r="T81" s="50">
        <v>11.589131355285645</v>
      </c>
      <c r="U81" s="50">
        <v>13.238571166992188</v>
      </c>
      <c r="V81" s="50">
        <v>13.04285717010498</v>
      </c>
      <c r="W81" s="51">
        <v>0</v>
      </c>
      <c r="X81" s="52">
        <v>0</v>
      </c>
      <c r="Y81" s="53" t="s">
        <v>35</v>
      </c>
      <c r="Z81" s="55" t="s">
        <v>36</v>
      </c>
      <c r="AA81" s="55" t="s">
        <v>34</v>
      </c>
      <c r="AB81" s="50">
        <v>13.238571166992188</v>
      </c>
      <c r="AC81" s="50">
        <v>15.988571166992188</v>
      </c>
      <c r="AD81" s="56">
        <v>29956412842.370968</v>
      </c>
      <c r="AE81" s="57">
        <v>0.29390007257461548</v>
      </c>
      <c r="AF81" s="90"/>
    </row>
    <row r="82" spans="1:32" x14ac:dyDescent="0.25">
      <c r="A82" s="58">
        <v>39722</v>
      </c>
      <c r="B82" s="59">
        <v>15.988571428571428</v>
      </c>
      <c r="C82" s="60">
        <v>16.62857142857143</v>
      </c>
      <c r="D82" s="60">
        <v>12.142857142857142</v>
      </c>
      <c r="E82" s="60">
        <v>15.37</v>
      </c>
      <c r="F82" s="61">
        <v>468331100</v>
      </c>
      <c r="G82" s="62">
        <v>0</v>
      </c>
      <c r="H82" s="63">
        <v>0</v>
      </c>
      <c r="I82" s="64">
        <v>423094107656.20477</v>
      </c>
      <c r="J82" s="65">
        <v>92430270.002817109</v>
      </c>
      <c r="K82" s="66">
        <v>0.40657481551170349</v>
      </c>
      <c r="L82" s="67">
        <v>2861934.5593344434</v>
      </c>
      <c r="M82" s="66">
        <v>0</v>
      </c>
      <c r="N82" s="67">
        <v>323162.29390191677</v>
      </c>
      <c r="O82" s="68">
        <v>0.46840969538816679</v>
      </c>
      <c r="P82" s="69" t="e">
        <f t="shared" si="1"/>
        <v>#REF!</v>
      </c>
      <c r="Q82" s="70">
        <v>0.98629253316408105</v>
      </c>
      <c r="R82" s="71" t="s">
        <v>34</v>
      </c>
      <c r="S82" s="72">
        <v>16.610527038574219</v>
      </c>
      <c r="T82" s="72">
        <v>15.77192211151123</v>
      </c>
      <c r="U82" s="72">
        <v>0</v>
      </c>
      <c r="V82" s="72">
        <v>15.132857322692871</v>
      </c>
      <c r="W82" s="73">
        <v>0</v>
      </c>
      <c r="X82" s="74">
        <v>0</v>
      </c>
      <c r="Y82" s="75" t="s">
        <v>35</v>
      </c>
      <c r="Z82" s="76" t="s">
        <v>34</v>
      </c>
      <c r="AA82" s="76" t="s">
        <v>34</v>
      </c>
      <c r="AB82" s="72">
        <v>17.860000610351563</v>
      </c>
      <c r="AC82" s="72">
        <v>15.988571166992188</v>
      </c>
      <c r="AD82" s="77">
        <v>26599800755.825653</v>
      </c>
      <c r="AE82" s="78">
        <v>0.37301847338676453</v>
      </c>
      <c r="AF82" s="90"/>
    </row>
    <row r="83" spans="1:32" x14ac:dyDescent="0.25">
      <c r="A83" s="79">
        <v>39693</v>
      </c>
      <c r="B83" s="80">
        <v>24.628571428571426</v>
      </c>
      <c r="C83" s="81">
        <v>24.785714285714281</v>
      </c>
      <c r="D83" s="81">
        <v>14.370000000000001</v>
      </c>
      <c r="E83" s="81">
        <v>16.237142857142857</v>
      </c>
      <c r="F83" s="82">
        <v>305883800</v>
      </c>
      <c r="G83" s="83">
        <v>0</v>
      </c>
      <c r="H83" s="84">
        <v>423094107656.20477</v>
      </c>
      <c r="I83" s="85">
        <v>0</v>
      </c>
      <c r="J83" s="43">
        <v>92430270.002817109</v>
      </c>
      <c r="K83" s="44">
        <v>0.40657481551170349</v>
      </c>
      <c r="L83" s="45">
        <v>2708762.7579547679</v>
      </c>
      <c r="M83" s="44">
        <v>2.5841989099717466E-6</v>
      </c>
      <c r="N83" s="45">
        <v>341436.07980272372</v>
      </c>
      <c r="O83" s="86">
        <v>0.43834997741757409</v>
      </c>
      <c r="P83" s="47" t="e">
        <f t="shared" si="1"/>
        <v>#REF!</v>
      </c>
      <c r="Q83" s="87">
        <v>0.98702616188412351</v>
      </c>
      <c r="R83" s="49" t="s">
        <v>34</v>
      </c>
      <c r="S83" s="50">
        <v>20.219963073730469</v>
      </c>
      <c r="T83" s="50">
        <v>19.182487487792969</v>
      </c>
      <c r="U83" s="50">
        <v>0</v>
      </c>
      <c r="V83" s="50">
        <v>15.988571166992188</v>
      </c>
      <c r="W83" s="51">
        <v>0</v>
      </c>
      <c r="X83" s="52">
        <v>0</v>
      </c>
      <c r="Y83" s="53" t="s">
        <v>33</v>
      </c>
      <c r="Z83" s="55" t="s">
        <v>34</v>
      </c>
      <c r="AA83" s="55" t="s">
        <v>37</v>
      </c>
      <c r="AB83" s="50">
        <v>17.860000610351563</v>
      </c>
      <c r="AC83" s="50">
        <v>15.988571166992188</v>
      </c>
      <c r="AD83" s="56">
        <v>25176169532.385735</v>
      </c>
      <c r="AE83" s="57">
        <v>0.40657475590705872</v>
      </c>
      <c r="AF83" s="90"/>
    </row>
    <row r="84" spans="1:32" x14ac:dyDescent="0.25">
      <c r="A84" s="58">
        <v>39661</v>
      </c>
      <c r="B84" s="59">
        <v>22.842857142857142</v>
      </c>
      <c r="C84" s="60">
        <v>25.778571428571425</v>
      </c>
      <c r="D84" s="60">
        <v>21.844285714285711</v>
      </c>
      <c r="E84" s="60">
        <v>24.218571428571426</v>
      </c>
      <c r="F84" s="61">
        <v>162917200</v>
      </c>
      <c r="G84" s="62">
        <v>0</v>
      </c>
      <c r="H84" s="63">
        <v>423094107656.20477</v>
      </c>
      <c r="I84" s="64">
        <v>0</v>
      </c>
      <c r="J84" s="65">
        <v>142378303.74629799</v>
      </c>
      <c r="K84" s="66">
        <v>8.5896074771881104E-2</v>
      </c>
      <c r="L84" s="67">
        <v>2708769.7579547679</v>
      </c>
      <c r="M84" s="66">
        <v>0</v>
      </c>
      <c r="N84" s="67">
        <v>525943.35380619706</v>
      </c>
      <c r="O84" s="68">
        <v>0.13484217393486209</v>
      </c>
      <c r="P84" s="69" t="e">
        <f t="shared" si="1"/>
        <v>#REF!</v>
      </c>
      <c r="Q84" s="70">
        <v>0.99157754082407834</v>
      </c>
      <c r="R84" s="71" t="s">
        <v>34</v>
      </c>
      <c r="S84" s="72">
        <v>20.219963073730469</v>
      </c>
      <c r="T84" s="72">
        <v>18.841833114624023</v>
      </c>
      <c r="U84" s="72">
        <v>0</v>
      </c>
      <c r="V84" s="72">
        <v>0</v>
      </c>
      <c r="W84" s="73">
        <v>0</v>
      </c>
      <c r="X84" s="74">
        <v>0</v>
      </c>
      <c r="Y84" s="75" t="s">
        <v>33</v>
      </c>
      <c r="Z84" s="76" t="s">
        <v>34</v>
      </c>
      <c r="AA84" s="76" t="s">
        <v>34</v>
      </c>
      <c r="AB84" s="72">
        <v>17.860000610351563</v>
      </c>
      <c r="AC84" s="72">
        <v>19.462856292724609</v>
      </c>
      <c r="AD84" s="77">
        <v>38781018850.937286</v>
      </c>
      <c r="AE84" s="78">
        <v>8.5896074771881104E-2</v>
      </c>
      <c r="AF84" s="90"/>
    </row>
    <row r="85" spans="1:32" x14ac:dyDescent="0.25">
      <c r="A85" s="79">
        <v>39630</v>
      </c>
      <c r="B85" s="80">
        <v>23.46142857142857</v>
      </c>
      <c r="C85" s="81">
        <v>25.844285714285711</v>
      </c>
      <c r="D85" s="81">
        <v>20.932857142857145</v>
      </c>
      <c r="E85" s="81">
        <v>22.707142857142856</v>
      </c>
      <c r="F85" s="82">
        <v>231673400</v>
      </c>
      <c r="G85" s="83">
        <v>0</v>
      </c>
      <c r="H85" s="84">
        <v>423094107656.20477</v>
      </c>
      <c r="I85" s="85">
        <v>0</v>
      </c>
      <c r="J85" s="43">
        <v>132055050.86446083</v>
      </c>
      <c r="K85" s="44">
        <v>0.15217390656471252</v>
      </c>
      <c r="L85" s="45">
        <v>2708769.7579547679</v>
      </c>
      <c r="M85" s="44">
        <v>0</v>
      </c>
      <c r="N85" s="45">
        <v>487809.4099397384</v>
      </c>
      <c r="O85" s="86">
        <v>0.19757113464144127</v>
      </c>
      <c r="P85" s="47" t="e">
        <f t="shared" si="1"/>
        <v>#REF!</v>
      </c>
      <c r="Q85" s="87">
        <v>0.99091912469087617</v>
      </c>
      <c r="R85" s="49" t="s">
        <v>34</v>
      </c>
      <c r="S85" s="50">
        <v>20.219963073730469</v>
      </c>
      <c r="T85" s="50">
        <v>20.375925064086914</v>
      </c>
      <c r="U85" s="50">
        <v>0</v>
      </c>
      <c r="V85" s="50">
        <v>0</v>
      </c>
      <c r="W85" s="51">
        <v>0</v>
      </c>
      <c r="X85" s="52">
        <v>0</v>
      </c>
      <c r="Y85" s="53" t="s">
        <v>33</v>
      </c>
      <c r="Z85" s="55" t="s">
        <v>34</v>
      </c>
      <c r="AA85" s="55" t="s">
        <v>34</v>
      </c>
      <c r="AB85" s="50">
        <v>17.860000610351563</v>
      </c>
      <c r="AC85" s="50">
        <v>19.462856292724609</v>
      </c>
      <c r="AD85" s="56">
        <v>35969170036.339165</v>
      </c>
      <c r="AE85" s="57">
        <v>0.15217390656471252</v>
      </c>
      <c r="AF85" s="90"/>
    </row>
    <row r="86" spans="1:32" x14ac:dyDescent="0.25">
      <c r="A86" s="58">
        <v>39601</v>
      </c>
      <c r="B86" s="59">
        <v>26.94285714285714</v>
      </c>
      <c r="C86" s="60">
        <v>27.135714285714279</v>
      </c>
      <c r="D86" s="60">
        <v>23.45</v>
      </c>
      <c r="E86" s="60">
        <v>23.919999999999998</v>
      </c>
      <c r="F86" s="61">
        <v>239999900</v>
      </c>
      <c r="G86" s="62">
        <v>0</v>
      </c>
      <c r="H86" s="63">
        <v>423094107656.20477</v>
      </c>
      <c r="I86" s="64">
        <v>0</v>
      </c>
      <c r="J86" s="65">
        <v>135631025.6627292</v>
      </c>
      <c r="K86" s="66">
        <v>0.12921527028083801</v>
      </c>
      <c r="L86" s="67">
        <v>2708769.7579547679</v>
      </c>
      <c r="M86" s="66">
        <v>0</v>
      </c>
      <c r="N86" s="67">
        <v>501019.00809507963</v>
      </c>
      <c r="O86" s="68">
        <v>0.17584182265268233</v>
      </c>
      <c r="P86" s="69" t="e">
        <f t="shared" si="1"/>
        <v>#REF!</v>
      </c>
      <c r="Q86" s="70">
        <v>0.99115854617348298</v>
      </c>
      <c r="R86" s="71" t="s">
        <v>34</v>
      </c>
      <c r="S86" s="72">
        <v>20.219963073730469</v>
      </c>
      <c r="T86" s="72">
        <v>20.959409713745117</v>
      </c>
      <c r="U86" s="72">
        <v>0</v>
      </c>
      <c r="V86" s="72">
        <v>0</v>
      </c>
      <c r="W86" s="73">
        <v>0</v>
      </c>
      <c r="X86" s="74">
        <v>0</v>
      </c>
      <c r="Y86" s="75" t="s">
        <v>33</v>
      </c>
      <c r="Z86" s="76" t="s">
        <v>34</v>
      </c>
      <c r="AA86" s="76" t="s">
        <v>34</v>
      </c>
      <c r="AB86" s="72">
        <v>17.860000610351563</v>
      </c>
      <c r="AC86" s="72">
        <v>19.462856292724609</v>
      </c>
      <c r="AD86" s="77">
        <v>36943194465.71595</v>
      </c>
      <c r="AE86" s="78">
        <v>0.12921527028083801</v>
      </c>
      <c r="AF86" s="90"/>
    </row>
    <row r="87" spans="1:32" x14ac:dyDescent="0.25">
      <c r="A87" s="79">
        <v>39569</v>
      </c>
      <c r="B87" s="80">
        <v>24.994285714285713</v>
      </c>
      <c r="C87" s="81">
        <v>27.462857142857143</v>
      </c>
      <c r="D87" s="81">
        <v>24.571428571428569</v>
      </c>
      <c r="E87" s="81">
        <v>26.964285714285712</v>
      </c>
      <c r="F87" s="82">
        <v>228552300</v>
      </c>
      <c r="G87" s="83">
        <v>0</v>
      </c>
      <c r="H87" s="84">
        <v>423094107656.20477</v>
      </c>
      <c r="I87" s="85">
        <v>0</v>
      </c>
      <c r="J87" s="43">
        <v>155757239.48115888</v>
      </c>
      <c r="K87" s="44">
        <v>0</v>
      </c>
      <c r="L87" s="45">
        <v>2708769.7579547679</v>
      </c>
      <c r="M87" s="44">
        <v>0</v>
      </c>
      <c r="N87" s="45">
        <v>575364.94505712728</v>
      </c>
      <c r="O87" s="86">
        <v>5.3545440859135929E-2</v>
      </c>
      <c r="P87" s="47" t="e">
        <f t="shared" si="1"/>
        <v>#REF!</v>
      </c>
      <c r="Q87" s="87">
        <v>0.99230099702052554</v>
      </c>
      <c r="R87" s="49" t="s">
        <v>34</v>
      </c>
      <c r="S87" s="50">
        <v>20.219963073730469</v>
      </c>
      <c r="T87" s="50">
        <v>18.621444702148438</v>
      </c>
      <c r="U87" s="50">
        <v>0</v>
      </c>
      <c r="V87" s="50">
        <v>0</v>
      </c>
      <c r="W87" s="51">
        <v>0</v>
      </c>
      <c r="X87" s="52">
        <v>0</v>
      </c>
      <c r="Y87" s="53" t="s">
        <v>33</v>
      </c>
      <c r="Z87" s="55" t="s">
        <v>34</v>
      </c>
      <c r="AA87" s="55" t="s">
        <v>34</v>
      </c>
      <c r="AB87" s="50">
        <v>17.860000610351563</v>
      </c>
      <c r="AC87" s="50">
        <v>19.462856292724609</v>
      </c>
      <c r="AD87" s="56">
        <v>42425174914.656441</v>
      </c>
      <c r="AE87" s="57">
        <v>0</v>
      </c>
      <c r="AF87" s="90"/>
    </row>
    <row r="88" spans="1:32" x14ac:dyDescent="0.25">
      <c r="A88" s="58">
        <v>39539</v>
      </c>
      <c r="B88" s="59">
        <v>20.900000000000002</v>
      </c>
      <c r="C88" s="60">
        <v>25.714285714285715</v>
      </c>
      <c r="D88" s="60">
        <v>20.515714285714289</v>
      </c>
      <c r="E88" s="60">
        <v>24.849999999999998</v>
      </c>
      <c r="F88" s="61">
        <v>271892100</v>
      </c>
      <c r="G88" s="62">
        <v>0</v>
      </c>
      <c r="H88" s="63">
        <v>423094107656.20477</v>
      </c>
      <c r="I88" s="64">
        <v>0</v>
      </c>
      <c r="J88" s="65">
        <v>144492505.93649819</v>
      </c>
      <c r="K88" s="66">
        <v>4.3198317289352417E-2</v>
      </c>
      <c r="L88" s="67">
        <v>2708769.7579547679</v>
      </c>
      <c r="M88" s="66">
        <v>0</v>
      </c>
      <c r="N88" s="67">
        <v>533753.18551004771</v>
      </c>
      <c r="O88" s="68">
        <v>0.12199528278215488</v>
      </c>
      <c r="P88" s="69" t="e">
        <f t="shared" si="1"/>
        <v>#REF!</v>
      </c>
      <c r="Q88" s="70">
        <v>0.99170077753812935</v>
      </c>
      <c r="R88" s="71" t="s">
        <v>34</v>
      </c>
      <c r="S88" s="72">
        <v>20.219963073730469</v>
      </c>
      <c r="T88" s="72">
        <v>15.176353454589844</v>
      </c>
      <c r="U88" s="72">
        <v>0</v>
      </c>
      <c r="V88" s="72">
        <v>0</v>
      </c>
      <c r="W88" s="73">
        <v>0</v>
      </c>
      <c r="X88" s="74">
        <v>0</v>
      </c>
      <c r="Y88" s="75" t="s">
        <v>33</v>
      </c>
      <c r="Z88" s="76" t="s">
        <v>34</v>
      </c>
      <c r="AA88" s="76" t="s">
        <v>34</v>
      </c>
      <c r="AB88" s="72">
        <v>17.860000610351563</v>
      </c>
      <c r="AC88" s="72">
        <v>19.462856292724609</v>
      </c>
      <c r="AD88" s="77">
        <v>39356885488.166977</v>
      </c>
      <c r="AE88" s="78">
        <v>0</v>
      </c>
      <c r="AF88" s="90"/>
    </row>
    <row r="89" spans="1:32" x14ac:dyDescent="0.25">
      <c r="A89" s="79">
        <v>39510</v>
      </c>
      <c r="B89" s="80">
        <v>17.777142857142856</v>
      </c>
      <c r="C89" s="81">
        <v>20.82</v>
      </c>
      <c r="D89" s="81">
        <v>16.857142857142858</v>
      </c>
      <c r="E89" s="81">
        <v>20.5</v>
      </c>
      <c r="F89" s="82">
        <v>296191700</v>
      </c>
      <c r="G89" s="83">
        <v>0</v>
      </c>
      <c r="H89" s="84">
        <v>423094107656.20477</v>
      </c>
      <c r="I89" s="85">
        <v>0</v>
      </c>
      <c r="J89" s="43">
        <v>120823351.729022</v>
      </c>
      <c r="K89" s="44">
        <v>0.19993092119693756</v>
      </c>
      <c r="L89" s="45">
        <v>2708769.7579547679</v>
      </c>
      <c r="M89" s="44">
        <v>0</v>
      </c>
      <c r="N89" s="45">
        <v>446319.67901303153</v>
      </c>
      <c r="O89" s="86">
        <v>0.26582024389019909</v>
      </c>
      <c r="P89" s="47" t="e">
        <f t="shared" si="1"/>
        <v>#REF!</v>
      </c>
      <c r="Q89" s="87">
        <v>0.9900749695015113</v>
      </c>
      <c r="R89" s="49" t="s">
        <v>34</v>
      </c>
      <c r="S89" s="50">
        <v>20.219963073730469</v>
      </c>
      <c r="T89" s="50">
        <v>14.50252628326416</v>
      </c>
      <c r="U89" s="50">
        <v>0</v>
      </c>
      <c r="V89" s="50">
        <v>0</v>
      </c>
      <c r="W89" s="51">
        <v>0</v>
      </c>
      <c r="X89" s="52">
        <v>0</v>
      </c>
      <c r="Y89" s="53" t="s">
        <v>33</v>
      </c>
      <c r="Z89" s="55" t="s">
        <v>34</v>
      </c>
      <c r="AA89" s="55" t="s">
        <v>34</v>
      </c>
      <c r="AB89" s="50">
        <v>17.860000610351563</v>
      </c>
      <c r="AC89" s="50">
        <v>19.462856292724609</v>
      </c>
      <c r="AD89" s="56">
        <v>32909878526.056412</v>
      </c>
      <c r="AE89" s="57">
        <v>0.12812809646129608</v>
      </c>
      <c r="AF89" s="90"/>
    </row>
    <row r="90" spans="1:32" x14ac:dyDescent="0.25">
      <c r="A90" s="58">
        <v>39479</v>
      </c>
      <c r="B90" s="59">
        <v>19.462857142857143</v>
      </c>
      <c r="C90" s="60">
        <v>19.512857142857143</v>
      </c>
      <c r="D90" s="60">
        <v>16.491428571428571</v>
      </c>
      <c r="E90" s="60">
        <v>17.86</v>
      </c>
      <c r="F90" s="61">
        <v>326517900</v>
      </c>
      <c r="G90" s="62">
        <v>0</v>
      </c>
      <c r="H90" s="63">
        <v>0</v>
      </c>
      <c r="I90" s="64">
        <v>423094107656.20477</v>
      </c>
      <c r="J90" s="65">
        <v>102770047.08926517</v>
      </c>
      <c r="K90" s="66">
        <v>0.31947645545005798</v>
      </c>
      <c r="L90" s="67">
        <v>2708769.7579547679</v>
      </c>
      <c r="M90" s="66">
        <v>0</v>
      </c>
      <c r="N90" s="67">
        <v>379631.03797936864</v>
      </c>
      <c r="O90" s="68">
        <v>0.37552065037386462</v>
      </c>
      <c r="P90" s="69" t="e">
        <f t="shared" si="1"/>
        <v>#REF!</v>
      </c>
      <c r="Q90" s="70">
        <v>0.98833146928697446</v>
      </c>
      <c r="R90" s="71" t="s">
        <v>34</v>
      </c>
      <c r="S90" s="72">
        <v>20.219963073730469</v>
      </c>
      <c r="T90" s="72">
        <v>18.781988143920898</v>
      </c>
      <c r="U90" s="72">
        <v>17.860000610351563</v>
      </c>
      <c r="V90" s="72">
        <v>17.777143478393555</v>
      </c>
      <c r="W90" s="73">
        <v>0</v>
      </c>
      <c r="X90" s="74">
        <v>0</v>
      </c>
      <c r="Y90" s="75" t="s">
        <v>35</v>
      </c>
      <c r="Z90" s="76" t="s">
        <v>36</v>
      </c>
      <c r="AA90" s="76" t="s">
        <v>34</v>
      </c>
      <c r="AB90" s="72">
        <v>17.860000610351563</v>
      </c>
      <c r="AC90" s="72">
        <v>19.462856292724609</v>
      </c>
      <c r="AD90" s="77">
        <v>27992517319.087212</v>
      </c>
      <c r="AE90" s="78">
        <v>0.25840231776237488</v>
      </c>
      <c r="AF90" s="90"/>
    </row>
    <row r="91" spans="1:32" x14ac:dyDescent="0.25">
      <c r="A91" s="79">
        <v>39449</v>
      </c>
      <c r="B91" s="80">
        <v>28.467142857142857</v>
      </c>
      <c r="C91" s="81">
        <v>28.608571428571427</v>
      </c>
      <c r="D91" s="81">
        <v>18.02</v>
      </c>
      <c r="E91" s="81">
        <v>19.337142857142858</v>
      </c>
      <c r="F91" s="82">
        <v>434756700</v>
      </c>
      <c r="G91" s="83">
        <v>0</v>
      </c>
      <c r="H91" s="84">
        <v>423094107656.20477</v>
      </c>
      <c r="I91" s="85">
        <v>0</v>
      </c>
      <c r="J91" s="43">
        <v>103249053.05560859</v>
      </c>
      <c r="K91" s="44">
        <v>0.31630456447601318</v>
      </c>
      <c r="L91" s="45">
        <v>2485696.3467374127</v>
      </c>
      <c r="M91" s="44">
        <v>2.8161043701402377E-6</v>
      </c>
      <c r="N91" s="45">
        <v>415629.48098930554</v>
      </c>
      <c r="O91" s="86">
        <v>0.31630451146685401</v>
      </c>
      <c r="P91" s="47" t="e">
        <f t="shared" si="1"/>
        <v>#REF!</v>
      </c>
      <c r="Q91" s="87">
        <v>0.98934210245207799</v>
      </c>
      <c r="R91" s="49" t="s">
        <v>34</v>
      </c>
      <c r="S91" s="50">
        <v>10.216839790344238</v>
      </c>
      <c r="T91" s="50">
        <v>21.863409042358398</v>
      </c>
      <c r="U91" s="50">
        <v>0</v>
      </c>
      <c r="V91" s="50">
        <v>19.462856292724609</v>
      </c>
      <c r="W91" s="51">
        <v>0</v>
      </c>
      <c r="X91" s="52">
        <v>0</v>
      </c>
      <c r="Y91" s="53" t="s">
        <v>33</v>
      </c>
      <c r="Z91" s="55" t="s">
        <v>34</v>
      </c>
      <c r="AA91" s="55" t="s">
        <v>37</v>
      </c>
      <c r="AB91" s="50">
        <v>8.9600000381469727</v>
      </c>
      <c r="AC91" s="50">
        <v>19.462856292724609</v>
      </c>
      <c r="AD91" s="56">
        <v>25806927844.326851</v>
      </c>
      <c r="AE91" s="57">
        <v>0.31630450487136841</v>
      </c>
      <c r="AF91" s="90"/>
    </row>
    <row r="92" spans="1:32" x14ac:dyDescent="0.25">
      <c r="A92" s="58">
        <v>39419</v>
      </c>
      <c r="B92" s="59">
        <v>25.98</v>
      </c>
      <c r="C92" s="60">
        <v>28.994285714285713</v>
      </c>
      <c r="D92" s="60">
        <v>25.284285714285716</v>
      </c>
      <c r="E92" s="60">
        <v>28.297142857142859</v>
      </c>
      <c r="F92" s="61">
        <v>222400100</v>
      </c>
      <c r="G92" s="62">
        <v>0</v>
      </c>
      <c r="H92" s="63">
        <v>423094107656.20477</v>
      </c>
      <c r="I92" s="64">
        <v>0</v>
      </c>
      <c r="J92" s="65">
        <v>151016149.42220438</v>
      </c>
      <c r="K92" s="66">
        <v>0</v>
      </c>
      <c r="L92" s="67">
        <v>2485703.3467374127</v>
      </c>
      <c r="M92" s="66">
        <v>0</v>
      </c>
      <c r="N92" s="67">
        <v>607916.0795415364</v>
      </c>
      <c r="O92" s="68">
        <v>0</v>
      </c>
      <c r="P92" s="69" t="e">
        <f t="shared" si="1"/>
        <v>#REF!</v>
      </c>
      <c r="Q92" s="70">
        <v>0.99271324352923729</v>
      </c>
      <c r="R92" s="71" t="s">
        <v>34</v>
      </c>
      <c r="S92" s="72">
        <v>10.216839790344238</v>
      </c>
      <c r="T92" s="72">
        <v>19.755039215087891</v>
      </c>
      <c r="U92" s="72">
        <v>0</v>
      </c>
      <c r="V92" s="72">
        <v>0</v>
      </c>
      <c r="W92" s="73">
        <v>0</v>
      </c>
      <c r="X92" s="74">
        <v>0</v>
      </c>
      <c r="Y92" s="75" t="s">
        <v>33</v>
      </c>
      <c r="Z92" s="76" t="s">
        <v>34</v>
      </c>
      <c r="AA92" s="76" t="s">
        <v>34</v>
      </c>
      <c r="AB92" s="72">
        <v>8.9600000381469727</v>
      </c>
      <c r="AC92" s="72">
        <v>9.8342857360839844</v>
      </c>
      <c r="AD92" s="77">
        <v>37746231021.203697</v>
      </c>
      <c r="AE92" s="78">
        <v>0</v>
      </c>
      <c r="AF92" s="90"/>
    </row>
    <row r="93" spans="1:32" x14ac:dyDescent="0.25">
      <c r="A93" s="79">
        <v>39387</v>
      </c>
      <c r="B93" s="80">
        <v>26.94285714285714</v>
      </c>
      <c r="C93" s="81">
        <v>27.525714285714287</v>
      </c>
      <c r="D93" s="81">
        <v>21.518571428571427</v>
      </c>
      <c r="E93" s="81">
        <v>26.03142857142857</v>
      </c>
      <c r="F93" s="82">
        <v>326042700</v>
      </c>
      <c r="G93" s="83">
        <v>0</v>
      </c>
      <c r="H93" s="84">
        <v>423094107656.20477</v>
      </c>
      <c r="I93" s="85">
        <v>0</v>
      </c>
      <c r="J93" s="43">
        <v>137822035.09771711</v>
      </c>
      <c r="K93" s="44">
        <v>3.5737007856369019E-2</v>
      </c>
      <c r="L93" s="45">
        <v>2485703.3467374127</v>
      </c>
      <c r="M93" s="44">
        <v>0</v>
      </c>
      <c r="N93" s="45">
        <v>554803.12252433284</v>
      </c>
      <c r="O93" s="86">
        <v>3.573700954400838E-2</v>
      </c>
      <c r="P93" s="47" t="e">
        <f t="shared" si="1"/>
        <v>#REF!</v>
      </c>
      <c r="Q93" s="87">
        <v>0.99201566060745139</v>
      </c>
      <c r="R93" s="49" t="s">
        <v>34</v>
      </c>
      <c r="S93" s="50">
        <v>10.216839790344238</v>
      </c>
      <c r="T93" s="50">
        <v>19.740077972412109</v>
      </c>
      <c r="U93" s="50">
        <v>0</v>
      </c>
      <c r="V93" s="50">
        <v>0</v>
      </c>
      <c r="W93" s="51">
        <v>0</v>
      </c>
      <c r="X93" s="52">
        <v>0</v>
      </c>
      <c r="Y93" s="53" t="s">
        <v>33</v>
      </c>
      <c r="Z93" s="55" t="s">
        <v>34</v>
      </c>
      <c r="AA93" s="55" t="s">
        <v>34</v>
      </c>
      <c r="AB93" s="50">
        <v>8.9600000381469727</v>
      </c>
      <c r="AC93" s="50">
        <v>9.8342857360839844</v>
      </c>
      <c r="AD93" s="56">
        <v>34448384470.899307</v>
      </c>
      <c r="AE93" s="57">
        <v>3.5737007856369019E-2</v>
      </c>
      <c r="AF93" s="90"/>
    </row>
    <row r="94" spans="1:32" x14ac:dyDescent="0.25">
      <c r="A94" s="58">
        <v>39356</v>
      </c>
      <c r="B94" s="59">
        <v>22.09</v>
      </c>
      <c r="C94" s="60">
        <v>27.16</v>
      </c>
      <c r="D94" s="60">
        <v>21.847142857142856</v>
      </c>
      <c r="E94" s="60">
        <v>27.135714285714283</v>
      </c>
      <c r="F94" s="61">
        <v>262077200</v>
      </c>
      <c r="G94" s="62">
        <v>0</v>
      </c>
      <c r="H94" s="63">
        <v>423094107656.20477</v>
      </c>
      <c r="I94" s="64">
        <v>0</v>
      </c>
      <c r="J94" s="65">
        <v>142929923.12454328</v>
      </c>
      <c r="K94" s="66">
        <v>0</v>
      </c>
      <c r="L94" s="67">
        <v>2485703.3467374127</v>
      </c>
      <c r="M94" s="66">
        <v>0</v>
      </c>
      <c r="N94" s="67">
        <v>575364.94505712728</v>
      </c>
      <c r="O94" s="68">
        <v>0</v>
      </c>
      <c r="P94" s="69" t="e">
        <f t="shared" si="1"/>
        <v>#REF!</v>
      </c>
      <c r="Q94" s="70">
        <v>0.99230099702052554</v>
      </c>
      <c r="R94" s="71" t="s">
        <v>34</v>
      </c>
      <c r="S94" s="72">
        <v>10.216839790344238</v>
      </c>
      <c r="T94" s="72">
        <v>16.399713516235352</v>
      </c>
      <c r="U94" s="72">
        <v>0</v>
      </c>
      <c r="V94" s="72">
        <v>0</v>
      </c>
      <c r="W94" s="73">
        <v>0</v>
      </c>
      <c r="X94" s="74">
        <v>0</v>
      </c>
      <c r="Y94" s="75" t="s">
        <v>33</v>
      </c>
      <c r="Z94" s="76" t="s">
        <v>34</v>
      </c>
      <c r="AA94" s="76" t="s">
        <v>34</v>
      </c>
      <c r="AB94" s="72">
        <v>8.9600000381469727</v>
      </c>
      <c r="AC94" s="72">
        <v>9.8342857360839844</v>
      </c>
      <c r="AD94" s="77">
        <v>35725092440.402557</v>
      </c>
      <c r="AE94" s="78">
        <v>0</v>
      </c>
      <c r="AF94" s="90"/>
    </row>
    <row r="95" spans="1:32" x14ac:dyDescent="0.25">
      <c r="A95" s="79">
        <v>39329</v>
      </c>
      <c r="B95" s="80">
        <v>19.991428571428571</v>
      </c>
      <c r="C95" s="81">
        <v>22.142857142857142</v>
      </c>
      <c r="D95" s="81">
        <v>18.571428571428573</v>
      </c>
      <c r="E95" s="81">
        <v>21.924285714285713</v>
      </c>
      <c r="F95" s="82">
        <v>283504200</v>
      </c>
      <c r="G95" s="83">
        <v>0</v>
      </c>
      <c r="H95" s="84">
        <v>423094107656.20477</v>
      </c>
      <c r="I95" s="85">
        <v>0</v>
      </c>
      <c r="J95" s="43">
        <v>117185864.33058393</v>
      </c>
      <c r="K95" s="44">
        <v>0</v>
      </c>
      <c r="L95" s="45">
        <v>2485703.3467374127</v>
      </c>
      <c r="M95" s="44">
        <v>0</v>
      </c>
      <c r="N95" s="45">
        <v>471732.13920563948</v>
      </c>
      <c r="O95" s="86">
        <v>0</v>
      </c>
      <c r="P95" s="47" t="e">
        <f t="shared" si="1"/>
        <v>#REF!</v>
      </c>
      <c r="Q95" s="87">
        <v>0.99060963615127151</v>
      </c>
      <c r="R95" s="49" t="s">
        <v>34</v>
      </c>
      <c r="S95" s="50">
        <v>10.216839790344238</v>
      </c>
      <c r="T95" s="50">
        <v>14.458793640136719</v>
      </c>
      <c r="U95" s="50">
        <v>0</v>
      </c>
      <c r="V95" s="50">
        <v>0</v>
      </c>
      <c r="W95" s="51">
        <v>0</v>
      </c>
      <c r="X95" s="52">
        <v>0</v>
      </c>
      <c r="Y95" s="53" t="s">
        <v>33</v>
      </c>
      <c r="Z95" s="55" t="s">
        <v>34</v>
      </c>
      <c r="AA95" s="55" t="s">
        <v>34</v>
      </c>
      <c r="AB95" s="50">
        <v>8.9600000381469727</v>
      </c>
      <c r="AC95" s="50">
        <v>9.8342857360839844</v>
      </c>
      <c r="AD95" s="56">
        <v>29290408505.087212</v>
      </c>
      <c r="AE95" s="57">
        <v>0</v>
      </c>
      <c r="AF95" s="90"/>
    </row>
    <row r="96" spans="1:32" x14ac:dyDescent="0.25">
      <c r="A96" s="58">
        <v>39295</v>
      </c>
      <c r="B96" s="59">
        <v>19.091428571428569</v>
      </c>
      <c r="C96" s="60">
        <v>19.950000000000003</v>
      </c>
      <c r="D96" s="60">
        <v>15.945714285714283</v>
      </c>
      <c r="E96" s="60">
        <v>19.782857142857139</v>
      </c>
      <c r="F96" s="61">
        <v>274322600</v>
      </c>
      <c r="G96" s="62">
        <v>0</v>
      </c>
      <c r="H96" s="63">
        <v>423094107656.20477</v>
      </c>
      <c r="I96" s="64">
        <v>0</v>
      </c>
      <c r="J96" s="65">
        <v>106053093.54214521</v>
      </c>
      <c r="K96" s="66">
        <v>0</v>
      </c>
      <c r="L96" s="67">
        <v>2485703.3467374127</v>
      </c>
      <c r="M96" s="66">
        <v>0</v>
      </c>
      <c r="N96" s="67">
        <v>426917.12837377732</v>
      </c>
      <c r="O96" s="68">
        <v>0</v>
      </c>
      <c r="P96" s="69" t="e">
        <f t="shared" si="1"/>
        <v>#REF!</v>
      </c>
      <c r="Q96" s="70">
        <v>0.9896238962274625</v>
      </c>
      <c r="R96" s="71" t="s">
        <v>34</v>
      </c>
      <c r="S96" s="72">
        <v>10.216839790344238</v>
      </c>
      <c r="T96" s="72">
        <v>15.434144973754883</v>
      </c>
      <c r="U96" s="72">
        <v>0</v>
      </c>
      <c r="V96" s="72">
        <v>0</v>
      </c>
      <c r="W96" s="73">
        <v>0</v>
      </c>
      <c r="X96" s="74">
        <v>0</v>
      </c>
      <c r="Y96" s="75" t="s">
        <v>33</v>
      </c>
      <c r="Z96" s="76" t="s">
        <v>34</v>
      </c>
      <c r="AA96" s="76" t="s">
        <v>34</v>
      </c>
      <c r="AB96" s="72">
        <v>8.9600000381469727</v>
      </c>
      <c r="AC96" s="72">
        <v>9.8342857360839844</v>
      </c>
      <c r="AD96" s="77">
        <v>26507791283.721813</v>
      </c>
      <c r="AE96" s="78">
        <v>0</v>
      </c>
      <c r="AF96" s="90"/>
    </row>
    <row r="97" spans="1:32" x14ac:dyDescent="0.25">
      <c r="A97" s="79">
        <v>39265</v>
      </c>
      <c r="B97" s="80">
        <v>17.292857142857141</v>
      </c>
      <c r="C97" s="81">
        <v>21.27428571428571</v>
      </c>
      <c r="D97" s="81">
        <v>17.042857142857141</v>
      </c>
      <c r="E97" s="81">
        <v>18.822857142857142</v>
      </c>
      <c r="F97" s="82">
        <v>306916200</v>
      </c>
      <c r="G97" s="83">
        <v>0</v>
      </c>
      <c r="H97" s="84">
        <v>423094107656.20477</v>
      </c>
      <c r="I97" s="85">
        <v>0</v>
      </c>
      <c r="J97" s="43">
        <v>101278658.14615038</v>
      </c>
      <c r="K97" s="44">
        <v>0</v>
      </c>
      <c r="L97" s="45">
        <v>2485703.3467374127</v>
      </c>
      <c r="M97" s="44">
        <v>0</v>
      </c>
      <c r="N97" s="45">
        <v>407697.62066508218</v>
      </c>
      <c r="O97" s="86">
        <v>0</v>
      </c>
      <c r="P97" s="47" t="e">
        <f t="shared" si="1"/>
        <v>#REF!</v>
      </c>
      <c r="Q97" s="87">
        <v>0.98913475035970599</v>
      </c>
      <c r="R97" s="49" t="s">
        <v>34</v>
      </c>
      <c r="S97" s="50">
        <v>10.216839790344238</v>
      </c>
      <c r="T97" s="50">
        <v>13.983489990234375</v>
      </c>
      <c r="U97" s="50">
        <v>0</v>
      </c>
      <c r="V97" s="50">
        <v>0</v>
      </c>
      <c r="W97" s="51">
        <v>0</v>
      </c>
      <c r="X97" s="52">
        <v>0</v>
      </c>
      <c r="Y97" s="53" t="s">
        <v>33</v>
      </c>
      <c r="Z97" s="55" t="s">
        <v>34</v>
      </c>
      <c r="AA97" s="55" t="s">
        <v>34</v>
      </c>
      <c r="AB97" s="50">
        <v>8.9600000381469727</v>
      </c>
      <c r="AC97" s="50">
        <v>9.8342857360839844</v>
      </c>
      <c r="AD97" s="56">
        <v>25314429235.07634</v>
      </c>
      <c r="AE97" s="57">
        <v>0</v>
      </c>
      <c r="AF97" s="90"/>
    </row>
    <row r="98" spans="1:32" x14ac:dyDescent="0.25">
      <c r="A98" s="58">
        <v>39234</v>
      </c>
      <c r="B98" s="59">
        <v>17.299999999999997</v>
      </c>
      <c r="C98" s="60">
        <v>18.23</v>
      </c>
      <c r="D98" s="60">
        <v>16.485714285714288</v>
      </c>
      <c r="E98" s="60">
        <v>17.434285714285714</v>
      </c>
      <c r="F98" s="61">
        <v>290683100</v>
      </c>
      <c r="G98" s="62">
        <v>0</v>
      </c>
      <c r="H98" s="63">
        <v>423094107656.20477</v>
      </c>
      <c r="I98" s="64">
        <v>0</v>
      </c>
      <c r="J98" s="65">
        <v>91737365.823043287</v>
      </c>
      <c r="K98" s="66">
        <v>4.1288192733190954E-4</v>
      </c>
      <c r="L98" s="67">
        <v>2485703.3467374127</v>
      </c>
      <c r="M98" s="66">
        <v>0</v>
      </c>
      <c r="N98" s="67">
        <v>369289.1124027851</v>
      </c>
      <c r="O98" s="68">
        <v>4.1288191577204536E-4</v>
      </c>
      <c r="P98" s="69" t="e">
        <f t="shared" si="1"/>
        <v>#REF!</v>
      </c>
      <c r="Q98" s="70">
        <v>0.98800469259042634</v>
      </c>
      <c r="R98" s="71" t="s">
        <v>34</v>
      </c>
      <c r="S98" s="72">
        <v>10.216839790344238</v>
      </c>
      <c r="T98" s="72">
        <v>12.700859069824219</v>
      </c>
      <c r="U98" s="72">
        <v>0</v>
      </c>
      <c r="V98" s="72">
        <v>0</v>
      </c>
      <c r="W98" s="73">
        <v>0</v>
      </c>
      <c r="X98" s="74">
        <v>0</v>
      </c>
      <c r="Y98" s="75" t="s">
        <v>33</v>
      </c>
      <c r="Z98" s="76" t="s">
        <v>34</v>
      </c>
      <c r="AA98" s="76" t="s">
        <v>34</v>
      </c>
      <c r="AB98" s="72">
        <v>8.9600000381469727</v>
      </c>
      <c r="AC98" s="72">
        <v>9.8342857360839844</v>
      </c>
      <c r="AD98" s="77">
        <v>22929599363.259438</v>
      </c>
      <c r="AE98" s="78">
        <v>4.1288192733190954E-4</v>
      </c>
      <c r="AF98" s="90"/>
    </row>
    <row r="99" spans="1:32" x14ac:dyDescent="0.25">
      <c r="A99" s="79">
        <v>39203</v>
      </c>
      <c r="B99" s="80">
        <v>14.227142857142857</v>
      </c>
      <c r="C99" s="81">
        <v>17.452857142857141</v>
      </c>
      <c r="D99" s="81">
        <v>14.078571428571426</v>
      </c>
      <c r="E99" s="81">
        <v>17.312857142857141</v>
      </c>
      <c r="F99" s="82">
        <v>212069700</v>
      </c>
      <c r="G99" s="83">
        <v>0</v>
      </c>
      <c r="H99" s="84">
        <v>423094107656.20477</v>
      </c>
      <c r="I99" s="85">
        <v>0</v>
      </c>
      <c r="J99" s="43">
        <v>91775258.167455941</v>
      </c>
      <c r="K99" s="44">
        <v>0</v>
      </c>
      <c r="L99" s="45">
        <v>2485703.3467374127</v>
      </c>
      <c r="M99" s="44">
        <v>0</v>
      </c>
      <c r="N99" s="45">
        <v>369441.64817825094</v>
      </c>
      <c r="O99" s="86">
        <v>0</v>
      </c>
      <c r="P99" s="47" t="e">
        <f t="shared" si="1"/>
        <v>#REF!</v>
      </c>
      <c r="Q99" s="87">
        <v>0.98800964523592982</v>
      </c>
      <c r="R99" s="49" t="s">
        <v>34</v>
      </c>
      <c r="S99" s="50">
        <v>10.216839790344238</v>
      </c>
      <c r="T99" s="50">
        <v>11.053982734680176</v>
      </c>
      <c r="U99" s="50">
        <v>0</v>
      </c>
      <c r="V99" s="50">
        <v>0</v>
      </c>
      <c r="W99" s="51">
        <v>0</v>
      </c>
      <c r="X99" s="52">
        <v>0</v>
      </c>
      <c r="Y99" s="53" t="s">
        <v>33</v>
      </c>
      <c r="Z99" s="55" t="s">
        <v>34</v>
      </c>
      <c r="AA99" s="55" t="s">
        <v>34</v>
      </c>
      <c r="AB99" s="50">
        <v>8.9600000381469727</v>
      </c>
      <c r="AC99" s="50">
        <v>9.8342857360839844</v>
      </c>
      <c r="AD99" s="56">
        <v>22939070490.629639</v>
      </c>
      <c r="AE99" s="57">
        <v>0</v>
      </c>
      <c r="AF99" s="90"/>
    </row>
    <row r="100" spans="1:32" x14ac:dyDescent="0.25">
      <c r="A100" s="58">
        <v>39174</v>
      </c>
      <c r="B100" s="59">
        <v>13.448571428571428</v>
      </c>
      <c r="C100" s="60">
        <v>14.642857142857144</v>
      </c>
      <c r="D100" s="60">
        <v>12.799999999999999</v>
      </c>
      <c r="E100" s="60">
        <v>14.257142857142856</v>
      </c>
      <c r="F100" s="61">
        <v>175953100</v>
      </c>
      <c r="G100" s="62">
        <v>0</v>
      </c>
      <c r="H100" s="63">
        <v>423094107656.20477</v>
      </c>
      <c r="I100" s="64">
        <v>0</v>
      </c>
      <c r="J100" s="65">
        <v>75473971.601130784</v>
      </c>
      <c r="K100" s="66">
        <v>0</v>
      </c>
      <c r="L100" s="67">
        <v>2485703.3467374127</v>
      </c>
      <c r="M100" s="66">
        <v>0</v>
      </c>
      <c r="N100" s="67">
        <v>303820.75757284899</v>
      </c>
      <c r="O100" s="68">
        <v>0</v>
      </c>
      <c r="P100" s="69" t="e">
        <f t="shared" si="1"/>
        <v>#REF!</v>
      </c>
      <c r="Q100" s="70">
        <v>0.98541990197882423</v>
      </c>
      <c r="R100" s="71" t="s">
        <v>34</v>
      </c>
      <c r="S100" s="72">
        <v>10.216839790344238</v>
      </c>
      <c r="T100" s="72">
        <v>10.39108943939209</v>
      </c>
      <c r="U100" s="72">
        <v>0</v>
      </c>
      <c r="V100" s="72">
        <v>0</v>
      </c>
      <c r="W100" s="73">
        <v>0</v>
      </c>
      <c r="X100" s="74">
        <v>0</v>
      </c>
      <c r="Y100" s="75" t="s">
        <v>33</v>
      </c>
      <c r="Z100" s="76" t="s">
        <v>34</v>
      </c>
      <c r="AA100" s="76" t="s">
        <v>34</v>
      </c>
      <c r="AB100" s="72">
        <v>8.9600000381469727</v>
      </c>
      <c r="AC100" s="72">
        <v>9.8342857360839844</v>
      </c>
      <c r="AD100" s="77">
        <v>18864591495.96867</v>
      </c>
      <c r="AE100" s="78">
        <v>0</v>
      </c>
      <c r="AF100" s="90"/>
    </row>
    <row r="101" spans="1:32" x14ac:dyDescent="0.25">
      <c r="A101" s="79">
        <v>39142</v>
      </c>
      <c r="B101" s="80">
        <v>12.004285714285714</v>
      </c>
      <c r="C101" s="81">
        <v>13.832857142857142</v>
      </c>
      <c r="D101" s="81">
        <v>11.964285714285714</v>
      </c>
      <c r="E101" s="81">
        <v>13.272857142857141</v>
      </c>
      <c r="F101" s="82">
        <v>187718200</v>
      </c>
      <c r="G101" s="83">
        <v>0</v>
      </c>
      <c r="H101" s="84">
        <v>423094107656.20477</v>
      </c>
      <c r="I101" s="85">
        <v>0</v>
      </c>
      <c r="J101" s="43">
        <v>71343706.06015113</v>
      </c>
      <c r="K101" s="44">
        <v>0</v>
      </c>
      <c r="L101" s="45">
        <v>2485703.3467374127</v>
      </c>
      <c r="M101" s="44">
        <v>0</v>
      </c>
      <c r="N101" s="45">
        <v>287194.35804707301</v>
      </c>
      <c r="O101" s="86">
        <v>0</v>
      </c>
      <c r="P101" s="47" t="e">
        <f t="shared" si="1"/>
        <v>#REF!</v>
      </c>
      <c r="Q101" s="87">
        <v>0.98457582364638951</v>
      </c>
      <c r="R101" s="49" t="s">
        <v>34</v>
      </c>
      <c r="S101" s="50">
        <v>10.216839790344238</v>
      </c>
      <c r="T101" s="50">
        <v>9.9934682846069336</v>
      </c>
      <c r="U101" s="50">
        <v>0</v>
      </c>
      <c r="V101" s="50">
        <v>0</v>
      </c>
      <c r="W101" s="51">
        <v>0</v>
      </c>
      <c r="X101" s="52">
        <v>0</v>
      </c>
      <c r="Y101" s="53" t="s">
        <v>33</v>
      </c>
      <c r="Z101" s="55" t="s">
        <v>34</v>
      </c>
      <c r="AA101" s="55" t="s">
        <v>34</v>
      </c>
      <c r="AB101" s="50">
        <v>8.9600000381469727</v>
      </c>
      <c r="AC101" s="50">
        <v>9.8342857360839844</v>
      </c>
      <c r="AD101" s="56">
        <v>17832238612.616634</v>
      </c>
      <c r="AE101" s="57">
        <v>0</v>
      </c>
      <c r="AF101" s="90"/>
    </row>
    <row r="102" spans="1:32" x14ac:dyDescent="0.25">
      <c r="A102" s="58">
        <v>39114</v>
      </c>
      <c r="B102" s="59">
        <v>12.318571428571428</v>
      </c>
      <c r="C102" s="60">
        <v>12.972857142857141</v>
      </c>
      <c r="D102" s="60">
        <v>11.837142857142856</v>
      </c>
      <c r="E102" s="60">
        <v>12.087142857142856</v>
      </c>
      <c r="F102" s="61">
        <v>192655600</v>
      </c>
      <c r="G102" s="62">
        <v>0</v>
      </c>
      <c r="H102" s="63">
        <v>423094107656.20477</v>
      </c>
      <c r="I102" s="64">
        <v>0</v>
      </c>
      <c r="J102" s="65">
        <v>63681874.019911826</v>
      </c>
      <c r="K102" s="66">
        <v>8.4640525281429291E-2</v>
      </c>
      <c r="L102" s="67">
        <v>2485703.3467374127</v>
      </c>
      <c r="M102" s="66">
        <v>0</v>
      </c>
      <c r="N102" s="67">
        <v>256351.62424788129</v>
      </c>
      <c r="O102" s="68">
        <v>8.4640522875817026E-2</v>
      </c>
      <c r="P102" s="69" t="e">
        <f t="shared" si="1"/>
        <v>#REF!</v>
      </c>
      <c r="Q102" s="70">
        <v>0.98272007661634064</v>
      </c>
      <c r="R102" s="71" t="s">
        <v>34</v>
      </c>
      <c r="S102" s="72">
        <v>10.216839790344238</v>
      </c>
      <c r="T102" s="72">
        <v>10.340451240539551</v>
      </c>
      <c r="U102" s="72">
        <v>0</v>
      </c>
      <c r="V102" s="72">
        <v>0</v>
      </c>
      <c r="W102" s="73">
        <v>0</v>
      </c>
      <c r="X102" s="74">
        <v>0</v>
      </c>
      <c r="Y102" s="75" t="s">
        <v>33</v>
      </c>
      <c r="Z102" s="76" t="s">
        <v>34</v>
      </c>
      <c r="AA102" s="76" t="s">
        <v>34</v>
      </c>
      <c r="AB102" s="72">
        <v>8.9600000381469727</v>
      </c>
      <c r="AC102" s="72">
        <v>9.8342857360839844</v>
      </c>
      <c r="AD102" s="77">
        <v>15917176658.361759</v>
      </c>
      <c r="AE102" s="78">
        <v>8.4640525281429291E-2</v>
      </c>
      <c r="AF102" s="90"/>
    </row>
    <row r="103" spans="1:32" x14ac:dyDescent="0.25">
      <c r="A103" s="79">
        <v>39085</v>
      </c>
      <c r="B103" s="80">
        <v>12.327142857142857</v>
      </c>
      <c r="C103" s="81">
        <v>13.971428571428568</v>
      </c>
      <c r="D103" s="81">
        <v>11.7</v>
      </c>
      <c r="E103" s="81">
        <v>12.247142857142856</v>
      </c>
      <c r="F103" s="82">
        <v>350823100</v>
      </c>
      <c r="G103" s="83">
        <v>0</v>
      </c>
      <c r="H103" s="84">
        <v>423094107656.20477</v>
      </c>
      <c r="I103" s="85">
        <v>0</v>
      </c>
      <c r="J103" s="43">
        <v>65349137.174068742</v>
      </c>
      <c r="K103" s="44">
        <v>6.0675382614135742E-2</v>
      </c>
      <c r="L103" s="45">
        <v>2485703.3467374127</v>
      </c>
      <c r="M103" s="44">
        <v>0</v>
      </c>
      <c r="N103" s="45">
        <v>263063.19836837798</v>
      </c>
      <c r="O103" s="86">
        <v>6.0675381263616601E-2</v>
      </c>
      <c r="P103" s="47" t="e">
        <f t="shared" si="1"/>
        <v>#REF!</v>
      </c>
      <c r="Q103" s="87">
        <v>0.98316094210913962</v>
      </c>
      <c r="R103" s="49" t="s">
        <v>34</v>
      </c>
      <c r="S103" s="50">
        <v>10.216839790344238</v>
      </c>
      <c r="T103" s="50">
        <v>9.7304973602294922</v>
      </c>
      <c r="U103" s="50">
        <v>0</v>
      </c>
      <c r="V103" s="50">
        <v>0</v>
      </c>
      <c r="W103" s="51">
        <v>0</v>
      </c>
      <c r="X103" s="52">
        <v>0</v>
      </c>
      <c r="Y103" s="53" t="s">
        <v>33</v>
      </c>
      <c r="Z103" s="55" t="s">
        <v>34</v>
      </c>
      <c r="AA103" s="55" t="s">
        <v>34</v>
      </c>
      <c r="AB103" s="50">
        <v>8.9600000381469727</v>
      </c>
      <c r="AC103" s="50">
        <v>9.8342857360839844</v>
      </c>
      <c r="AD103" s="56">
        <v>16333906262.650652</v>
      </c>
      <c r="AE103" s="57">
        <v>6.0675382614135742E-2</v>
      </c>
      <c r="AF103" s="90"/>
    </row>
    <row r="104" spans="1:32" x14ac:dyDescent="0.25">
      <c r="A104" s="58">
        <v>39052</v>
      </c>
      <c r="B104" s="59">
        <v>13.114285714285714</v>
      </c>
      <c r="C104" s="60">
        <v>13.19</v>
      </c>
      <c r="D104" s="60">
        <v>10.967142857142855</v>
      </c>
      <c r="E104" s="60">
        <v>12.12</v>
      </c>
      <c r="F104" s="61">
        <v>224590200</v>
      </c>
      <c r="G104" s="62">
        <v>0</v>
      </c>
      <c r="H104" s="63">
        <v>423094107656.20477</v>
      </c>
      <c r="I104" s="64">
        <v>0</v>
      </c>
      <c r="J104" s="65">
        <v>65394607.987363935</v>
      </c>
      <c r="K104" s="66">
        <v>6.0021787881851196E-2</v>
      </c>
      <c r="L104" s="67">
        <v>2485703.3467374127</v>
      </c>
      <c r="M104" s="66">
        <v>0</v>
      </c>
      <c r="N104" s="67">
        <v>263246.24129893701</v>
      </c>
      <c r="O104" s="68">
        <v>6.0021786492374662E-2</v>
      </c>
      <c r="P104" s="69" t="e">
        <f t="shared" si="1"/>
        <v>#REF!</v>
      </c>
      <c r="Q104" s="70">
        <v>0.98317265080624761</v>
      </c>
      <c r="R104" s="71" t="s">
        <v>34</v>
      </c>
      <c r="S104" s="72">
        <v>10.216839790344238</v>
      </c>
      <c r="T104" s="72">
        <v>9.8369512557983398</v>
      </c>
      <c r="U104" s="72">
        <v>0</v>
      </c>
      <c r="V104" s="72">
        <v>0</v>
      </c>
      <c r="W104" s="73">
        <v>0</v>
      </c>
      <c r="X104" s="74">
        <v>0</v>
      </c>
      <c r="Y104" s="75" t="s">
        <v>33</v>
      </c>
      <c r="Z104" s="76" t="s">
        <v>34</v>
      </c>
      <c r="AA104" s="76" t="s">
        <v>34</v>
      </c>
      <c r="AB104" s="72">
        <v>8.9600000381469727</v>
      </c>
      <c r="AC104" s="72">
        <v>9.8342857360839844</v>
      </c>
      <c r="AD104" s="77">
        <v>16345271615.494894</v>
      </c>
      <c r="AE104" s="78">
        <v>6.0021787881851196E-2</v>
      </c>
      <c r="AF104" s="90"/>
    </row>
    <row r="105" spans="1:32" x14ac:dyDescent="0.25">
      <c r="A105" s="79">
        <v>39022</v>
      </c>
      <c r="B105" s="80">
        <v>11.585714285714284</v>
      </c>
      <c r="C105" s="81">
        <v>13.308571428571428</v>
      </c>
      <c r="D105" s="81">
        <v>11.112857142857143</v>
      </c>
      <c r="E105" s="81">
        <v>13.094285714285713</v>
      </c>
      <c r="F105" s="82">
        <v>175063900</v>
      </c>
      <c r="G105" s="83">
        <v>0</v>
      </c>
      <c r="H105" s="84">
        <v>423094107656.20477</v>
      </c>
      <c r="I105" s="85">
        <v>0</v>
      </c>
      <c r="J105" s="43">
        <v>69570344.341638774</v>
      </c>
      <c r="K105" s="44">
        <v>0</v>
      </c>
      <c r="L105" s="45">
        <v>2485703.3467374127</v>
      </c>
      <c r="M105" s="44">
        <v>0</v>
      </c>
      <c r="N105" s="45">
        <v>280055.68375527195</v>
      </c>
      <c r="O105" s="86">
        <v>0</v>
      </c>
      <c r="P105" s="47" t="e">
        <f t="shared" si="1"/>
        <v>#REF!</v>
      </c>
      <c r="Q105" s="87">
        <v>0.98418265836678764</v>
      </c>
      <c r="R105" s="49" t="s">
        <v>34</v>
      </c>
      <c r="S105" s="50">
        <v>10.216839790344238</v>
      </c>
      <c r="T105" s="50">
        <v>8.9306516647338867</v>
      </c>
      <c r="U105" s="50">
        <v>0</v>
      </c>
      <c r="V105" s="50">
        <v>0</v>
      </c>
      <c r="W105" s="51">
        <v>0</v>
      </c>
      <c r="X105" s="52">
        <v>0</v>
      </c>
      <c r="Y105" s="53" t="s">
        <v>33</v>
      </c>
      <c r="Z105" s="55" t="s">
        <v>34</v>
      </c>
      <c r="AA105" s="55" t="s">
        <v>34</v>
      </c>
      <c r="AB105" s="50">
        <v>8.9600000381469727</v>
      </c>
      <c r="AC105" s="50">
        <v>9.8342857360839844</v>
      </c>
      <c r="AD105" s="56">
        <v>17388989851.691174</v>
      </c>
      <c r="AE105" s="57">
        <v>0</v>
      </c>
      <c r="AF105" s="90"/>
    </row>
    <row r="106" spans="1:32" x14ac:dyDescent="0.25">
      <c r="A106" s="58">
        <v>38992</v>
      </c>
      <c r="B106" s="59">
        <v>10.728571428571428</v>
      </c>
      <c r="C106" s="60">
        <v>11.799999999999999</v>
      </c>
      <c r="D106" s="60">
        <v>10.37142857142857</v>
      </c>
      <c r="E106" s="60">
        <v>11.582857142857142</v>
      </c>
      <c r="F106" s="61">
        <v>169198000</v>
      </c>
      <c r="G106" s="62">
        <v>0</v>
      </c>
      <c r="H106" s="63">
        <v>423094107656.20477</v>
      </c>
      <c r="I106" s="64">
        <v>0</v>
      </c>
      <c r="J106" s="65">
        <v>61461382.6373301</v>
      </c>
      <c r="K106" s="66">
        <v>0</v>
      </c>
      <c r="L106" s="67">
        <v>2485703.3467374127</v>
      </c>
      <c r="M106" s="66">
        <v>0</v>
      </c>
      <c r="N106" s="67">
        <v>247413.02780558335</v>
      </c>
      <c r="O106" s="68">
        <v>0</v>
      </c>
      <c r="P106" s="69" t="e">
        <f t="shared" si="1"/>
        <v>#REF!</v>
      </c>
      <c r="Q106" s="70">
        <v>0.98209578345340454</v>
      </c>
      <c r="R106" s="71" t="s">
        <v>34</v>
      </c>
      <c r="S106" s="72">
        <v>10.216839790344238</v>
      </c>
      <c r="T106" s="72">
        <v>8.378239631652832</v>
      </c>
      <c r="U106" s="72">
        <v>0</v>
      </c>
      <c r="V106" s="72">
        <v>0</v>
      </c>
      <c r="W106" s="73">
        <v>0</v>
      </c>
      <c r="X106" s="74">
        <v>0</v>
      </c>
      <c r="Y106" s="75" t="s">
        <v>33</v>
      </c>
      <c r="Z106" s="76" t="s">
        <v>34</v>
      </c>
      <c r="AA106" s="76" t="s">
        <v>34</v>
      </c>
      <c r="AB106" s="72">
        <v>8.9600000381469727</v>
      </c>
      <c r="AC106" s="72">
        <v>9.8342857360839844</v>
      </c>
      <c r="AD106" s="77">
        <v>15362168594.467909</v>
      </c>
      <c r="AE106" s="78">
        <v>0</v>
      </c>
      <c r="AF106" s="90"/>
    </row>
    <row r="107" spans="1:32" x14ac:dyDescent="0.25">
      <c r="A107" s="79">
        <v>38961</v>
      </c>
      <c r="B107" s="80">
        <v>9.7828571428571429</v>
      </c>
      <c r="C107" s="81">
        <v>11.11142857142857</v>
      </c>
      <c r="D107" s="81">
        <v>9.6885714285714268</v>
      </c>
      <c r="E107" s="81">
        <v>10.997142857142856</v>
      </c>
      <c r="F107" s="82">
        <v>226592100</v>
      </c>
      <c r="G107" s="83">
        <v>0</v>
      </c>
      <c r="H107" s="84">
        <v>423094107656.20477</v>
      </c>
      <c r="I107" s="85">
        <v>0</v>
      </c>
      <c r="J107" s="43">
        <v>56914301.30781123</v>
      </c>
      <c r="K107" s="44">
        <v>0</v>
      </c>
      <c r="L107" s="45">
        <v>2485703.3467374127</v>
      </c>
      <c r="M107" s="44">
        <v>0</v>
      </c>
      <c r="N107" s="45">
        <v>229108.73474968324</v>
      </c>
      <c r="O107" s="86">
        <v>0</v>
      </c>
      <c r="P107" s="47" t="e">
        <f t="shared" si="1"/>
        <v>#REF!</v>
      </c>
      <c r="Q107" s="87">
        <v>0.98066535336978844</v>
      </c>
      <c r="R107" s="49" t="s">
        <v>34</v>
      </c>
      <c r="S107" s="50">
        <v>10.216839790344238</v>
      </c>
      <c r="T107" s="50">
        <v>7.6290321350097656</v>
      </c>
      <c r="U107" s="50">
        <v>0</v>
      </c>
      <c r="V107" s="50">
        <v>0</v>
      </c>
      <c r="W107" s="51">
        <v>0</v>
      </c>
      <c r="X107" s="52">
        <v>0</v>
      </c>
      <c r="Y107" s="53" t="s">
        <v>33</v>
      </c>
      <c r="Z107" s="55" t="s">
        <v>34</v>
      </c>
      <c r="AA107" s="55" t="s">
        <v>34</v>
      </c>
      <c r="AB107" s="50">
        <v>8.9600000381469727</v>
      </c>
      <c r="AC107" s="50">
        <v>9.8342857360839844</v>
      </c>
      <c r="AD107" s="56">
        <v>14225633310.04365</v>
      </c>
      <c r="AE107" s="57">
        <v>0</v>
      </c>
      <c r="AF107" s="90"/>
    </row>
    <row r="108" spans="1:32" x14ac:dyDescent="0.25">
      <c r="A108" s="58">
        <v>38930</v>
      </c>
      <c r="B108" s="59">
        <v>9.6028571428571414</v>
      </c>
      <c r="C108" s="60">
        <v>10</v>
      </c>
      <c r="D108" s="60">
        <v>8.9399999999999977</v>
      </c>
      <c r="E108" s="60">
        <v>9.6928571428571413</v>
      </c>
      <c r="F108" s="61">
        <v>200677600</v>
      </c>
      <c r="G108" s="62">
        <v>0</v>
      </c>
      <c r="H108" s="63">
        <v>423094107656.20477</v>
      </c>
      <c r="I108" s="64">
        <v>0</v>
      </c>
      <c r="J108" s="65">
        <v>51897354.907575414</v>
      </c>
      <c r="K108" s="66">
        <v>3.235834464430809E-2</v>
      </c>
      <c r="L108" s="67">
        <v>2485703.3467374127</v>
      </c>
      <c r="M108" s="66">
        <v>0</v>
      </c>
      <c r="N108" s="67">
        <v>208912.99807800679</v>
      </c>
      <c r="O108" s="68">
        <v>8.6324216144096244E-2</v>
      </c>
      <c r="P108" s="69" t="e">
        <f t="shared" si="1"/>
        <v>#REF!</v>
      </c>
      <c r="Q108" s="70">
        <v>0.97879626223818794</v>
      </c>
      <c r="R108" s="71" t="s">
        <v>34</v>
      </c>
      <c r="S108" s="72">
        <v>10.216839790344238</v>
      </c>
      <c r="T108" s="72">
        <v>6.8355159759521484</v>
      </c>
      <c r="U108" s="72">
        <v>9.6928567886352539</v>
      </c>
      <c r="V108" s="72">
        <v>0</v>
      </c>
      <c r="W108" s="73">
        <v>0</v>
      </c>
      <c r="X108" s="74">
        <v>0</v>
      </c>
      <c r="Y108" s="75" t="s">
        <v>33</v>
      </c>
      <c r="Z108" s="76" t="s">
        <v>34</v>
      </c>
      <c r="AA108" s="76" t="s">
        <v>34</v>
      </c>
      <c r="AB108" s="72">
        <v>8.9600000381469727</v>
      </c>
      <c r="AC108" s="72">
        <v>9.8342857360839844</v>
      </c>
      <c r="AD108" s="77">
        <v>12971656046.228884</v>
      </c>
      <c r="AE108" s="78">
        <v>3.235834464430809E-2</v>
      </c>
      <c r="AF108" s="90"/>
    </row>
    <row r="109" spans="1:32" x14ac:dyDescent="0.25">
      <c r="A109" s="79">
        <v>38901</v>
      </c>
      <c r="B109" s="80">
        <v>8.2171428571428571</v>
      </c>
      <c r="C109" s="81">
        <v>9.8042857142857116</v>
      </c>
      <c r="D109" s="81">
        <v>7.1657142857142846</v>
      </c>
      <c r="E109" s="81">
        <v>9.7085714285714264</v>
      </c>
      <c r="F109" s="82">
        <v>229657200</v>
      </c>
      <c r="G109" s="83">
        <v>0</v>
      </c>
      <c r="H109" s="84">
        <v>423094107656.20477</v>
      </c>
      <c r="I109" s="85">
        <v>0</v>
      </c>
      <c r="J109" s="43">
        <v>50942467.828376442</v>
      </c>
      <c r="K109" s="44">
        <v>5.0162497907876968E-2</v>
      </c>
      <c r="L109" s="45">
        <v>2485703.3467374127</v>
      </c>
      <c r="M109" s="44">
        <v>0</v>
      </c>
      <c r="N109" s="45">
        <v>205069.09653626772</v>
      </c>
      <c r="O109" s="86">
        <v>0.10313542361574413</v>
      </c>
      <c r="P109" s="47" t="e">
        <f t="shared" si="1"/>
        <v>#REF!</v>
      </c>
      <c r="Q109" s="87">
        <v>0.97839881044437826</v>
      </c>
      <c r="R109" s="49" t="s">
        <v>34</v>
      </c>
      <c r="S109" s="50">
        <v>10.216839790344238</v>
      </c>
      <c r="T109" s="50">
        <v>6.819404125213623</v>
      </c>
      <c r="U109" s="50">
        <v>9.7085714340209961</v>
      </c>
      <c r="V109" s="50">
        <v>0</v>
      </c>
      <c r="W109" s="51">
        <v>0</v>
      </c>
      <c r="X109" s="52">
        <v>0</v>
      </c>
      <c r="Y109" s="53" t="s">
        <v>33</v>
      </c>
      <c r="Z109" s="55" t="s">
        <v>34</v>
      </c>
      <c r="AA109" s="55" t="s">
        <v>34</v>
      </c>
      <c r="AB109" s="50">
        <v>8.9600000381469727</v>
      </c>
      <c r="AC109" s="50">
        <v>9.8342857360839844</v>
      </c>
      <c r="AD109" s="56">
        <v>12732983636.499786</v>
      </c>
      <c r="AE109" s="57">
        <v>5.0162497907876968E-2</v>
      </c>
      <c r="AF109" s="90"/>
    </row>
    <row r="110" spans="1:32" x14ac:dyDescent="0.25">
      <c r="A110" s="58">
        <v>38869</v>
      </c>
      <c r="B110" s="59">
        <v>8.5499999999999989</v>
      </c>
      <c r="C110" s="60">
        <v>9.0142857142857142</v>
      </c>
      <c r="D110" s="60">
        <v>7.9157142857142846</v>
      </c>
      <c r="E110" s="60">
        <v>8.1814285714285706</v>
      </c>
      <c r="F110" s="61">
        <v>212230900</v>
      </c>
      <c r="G110" s="62">
        <v>0</v>
      </c>
      <c r="H110" s="63">
        <v>423094107656.20477</v>
      </c>
      <c r="I110" s="64">
        <v>0</v>
      </c>
      <c r="J110" s="65">
        <v>43591353.012320943</v>
      </c>
      <c r="K110" s="66">
        <v>0.18722622096538544</v>
      </c>
      <c r="L110" s="67">
        <v>2485703.3467374127</v>
      </c>
      <c r="M110" s="66">
        <v>0</v>
      </c>
      <c r="N110" s="67">
        <v>175477.15609589589</v>
      </c>
      <c r="O110" s="68">
        <v>0.23255503669112754</v>
      </c>
      <c r="P110" s="69" t="e">
        <f t="shared" si="1"/>
        <v>#REF!</v>
      </c>
      <c r="Q110" s="70">
        <v>0.97475605073141702</v>
      </c>
      <c r="R110" s="71" t="s">
        <v>34</v>
      </c>
      <c r="S110" s="72">
        <v>10.216839790344238</v>
      </c>
      <c r="T110" s="72">
        <v>7.6238532066345215</v>
      </c>
      <c r="U110" s="72">
        <v>8.1814289093017578</v>
      </c>
      <c r="V110" s="72">
        <v>0</v>
      </c>
      <c r="W110" s="73">
        <v>0</v>
      </c>
      <c r="X110" s="74">
        <v>0</v>
      </c>
      <c r="Y110" s="75" t="s">
        <v>33</v>
      </c>
      <c r="Z110" s="76" t="s">
        <v>34</v>
      </c>
      <c r="AA110" s="76" t="s">
        <v>34</v>
      </c>
      <c r="AB110" s="72">
        <v>8.9600000381469727</v>
      </c>
      <c r="AC110" s="72">
        <v>9.8342857360839844</v>
      </c>
      <c r="AD110" s="77">
        <v>10895584926.680569</v>
      </c>
      <c r="AE110" s="78">
        <v>0.18722622096538544</v>
      </c>
      <c r="AF110" s="90"/>
    </row>
    <row r="111" spans="1:32" x14ac:dyDescent="0.25">
      <c r="A111" s="79">
        <v>38838</v>
      </c>
      <c r="B111" s="80">
        <v>10.11</v>
      </c>
      <c r="C111" s="81">
        <v>10.542857142857143</v>
      </c>
      <c r="D111" s="81">
        <v>8.3842857142857135</v>
      </c>
      <c r="E111" s="81">
        <v>8.5385714285714283</v>
      </c>
      <c r="F111" s="82">
        <v>191929000</v>
      </c>
      <c r="G111" s="83">
        <v>0</v>
      </c>
      <c r="H111" s="84">
        <v>423094107656.20477</v>
      </c>
      <c r="I111" s="85">
        <v>0</v>
      </c>
      <c r="J111" s="43">
        <v>45357136.261950769</v>
      </c>
      <c r="K111" s="44">
        <v>0.15430267155170441</v>
      </c>
      <c r="L111" s="45">
        <v>2485703.3467374127</v>
      </c>
      <c r="M111" s="44">
        <v>0</v>
      </c>
      <c r="N111" s="45">
        <v>182585.32323260375</v>
      </c>
      <c r="O111" s="86">
        <v>0.20146764509673132</v>
      </c>
      <c r="P111" s="47" t="e">
        <f t="shared" si="1"/>
        <v>#REF!</v>
      </c>
      <c r="Q111" s="87">
        <v>0.97573881433702769</v>
      </c>
      <c r="R111" s="49" t="s">
        <v>34</v>
      </c>
      <c r="S111" s="50">
        <v>10.216839790344238</v>
      </c>
      <c r="T111" s="50">
        <v>7.6589541435241699</v>
      </c>
      <c r="U111" s="50">
        <v>0</v>
      </c>
      <c r="V111" s="50">
        <v>0</v>
      </c>
      <c r="W111" s="51">
        <v>0</v>
      </c>
      <c r="X111" s="52">
        <v>0</v>
      </c>
      <c r="Y111" s="53" t="s">
        <v>33</v>
      </c>
      <c r="Z111" s="55" t="s">
        <v>34</v>
      </c>
      <c r="AA111" s="55" t="s">
        <v>34</v>
      </c>
      <c r="AB111" s="50">
        <v>8.9600000381469727</v>
      </c>
      <c r="AC111" s="50">
        <v>9.8342857360839844</v>
      </c>
      <c r="AD111" s="56">
        <v>11336939462.131989</v>
      </c>
      <c r="AE111" s="57">
        <v>0.15430267155170441</v>
      </c>
      <c r="AF111" s="90"/>
    </row>
    <row r="112" spans="1:32" x14ac:dyDescent="0.25">
      <c r="A112" s="58">
        <v>38810</v>
      </c>
      <c r="B112" s="59">
        <v>9.0957142857142852</v>
      </c>
      <c r="C112" s="60">
        <v>10.292857142857143</v>
      </c>
      <c r="D112" s="60">
        <v>8.7214285714285715</v>
      </c>
      <c r="E112" s="60">
        <v>10.055714285714286</v>
      </c>
      <c r="F112" s="61">
        <v>274727800</v>
      </c>
      <c r="G112" s="62">
        <v>0</v>
      </c>
      <c r="H112" s="63">
        <v>423094107656.20477</v>
      </c>
      <c r="I112" s="64">
        <v>0</v>
      </c>
      <c r="J112" s="65">
        <v>53632824.281675123</v>
      </c>
      <c r="K112" s="66">
        <v>0</v>
      </c>
      <c r="L112" s="67">
        <v>2485703.3467374127</v>
      </c>
      <c r="M112" s="66">
        <v>0</v>
      </c>
      <c r="N112" s="67">
        <v>215899.13659434201</v>
      </c>
      <c r="O112" s="68">
        <v>5.5770513675784006E-2</v>
      </c>
      <c r="P112" s="69" t="e">
        <f t="shared" si="1"/>
        <v>#REF!</v>
      </c>
      <c r="Q112" s="70">
        <v>0.97948238007730826</v>
      </c>
      <c r="R112" s="71" t="s">
        <v>34</v>
      </c>
      <c r="S112" s="72">
        <v>10.216839790344238</v>
      </c>
      <c r="T112" s="72">
        <v>7.3459210395812988</v>
      </c>
      <c r="U112" s="72">
        <v>0</v>
      </c>
      <c r="V112" s="72">
        <v>0</v>
      </c>
      <c r="W112" s="73">
        <v>0</v>
      </c>
      <c r="X112" s="74">
        <v>0</v>
      </c>
      <c r="Y112" s="75" t="s">
        <v>33</v>
      </c>
      <c r="Z112" s="76" t="s">
        <v>34</v>
      </c>
      <c r="AA112" s="76" t="s">
        <v>34</v>
      </c>
      <c r="AB112" s="72">
        <v>8.9600000381469727</v>
      </c>
      <c r="AC112" s="72">
        <v>9.8342857360839844</v>
      </c>
      <c r="AD112" s="77">
        <v>13405433679.784142</v>
      </c>
      <c r="AE112" s="78">
        <v>0</v>
      </c>
      <c r="AF112" s="90"/>
    </row>
    <row r="113" spans="1:32" x14ac:dyDescent="0.25">
      <c r="A113" s="79">
        <v>38777</v>
      </c>
      <c r="B113" s="80">
        <v>9.8342857142857145</v>
      </c>
      <c r="C113" s="81">
        <v>9.9985714285714273</v>
      </c>
      <c r="D113" s="81">
        <v>8.2385714285714275</v>
      </c>
      <c r="E113" s="81">
        <v>8.9599999999999991</v>
      </c>
      <c r="F113" s="82">
        <v>260956400</v>
      </c>
      <c r="G113" s="83">
        <v>0</v>
      </c>
      <c r="H113" s="84">
        <v>0</v>
      </c>
      <c r="I113" s="85">
        <v>423094107656.20477</v>
      </c>
      <c r="J113" s="43">
        <v>48252111.375077784</v>
      </c>
      <c r="K113" s="44">
        <v>6.7609377205371857E-2</v>
      </c>
      <c r="L113" s="45">
        <v>2485703.3467374127</v>
      </c>
      <c r="M113" s="44">
        <v>0</v>
      </c>
      <c r="N113" s="45">
        <v>194239.05647819352</v>
      </c>
      <c r="O113" s="86">
        <v>0.15050033355570391</v>
      </c>
      <c r="P113" s="47" t="e">
        <f t="shared" si="1"/>
        <v>#REF!</v>
      </c>
      <c r="Q113" s="87">
        <v>0.97719440926764733</v>
      </c>
      <c r="R113" s="49" t="s">
        <v>34</v>
      </c>
      <c r="S113" s="50">
        <v>10.216839790344238</v>
      </c>
      <c r="T113" s="50">
        <v>8.0191726684570312</v>
      </c>
      <c r="U113" s="50">
        <v>8.9600000381469727</v>
      </c>
      <c r="V113" s="50">
        <v>0</v>
      </c>
      <c r="W113" s="51">
        <v>0</v>
      </c>
      <c r="X113" s="52">
        <v>0</v>
      </c>
      <c r="Y113" s="53" t="s">
        <v>35</v>
      </c>
      <c r="Z113" s="55" t="s">
        <v>36</v>
      </c>
      <c r="AA113" s="55" t="s">
        <v>34</v>
      </c>
      <c r="AB113" s="50">
        <v>8.9600000381469727</v>
      </c>
      <c r="AC113" s="50">
        <v>9.8342857360839844</v>
      </c>
      <c r="AD113" s="56">
        <v>12060533593.215433</v>
      </c>
      <c r="AE113" s="57">
        <v>0</v>
      </c>
      <c r="AF113" s="90"/>
    </row>
    <row r="114" spans="1:32" x14ac:dyDescent="0.25">
      <c r="A114" s="58">
        <v>38749</v>
      </c>
      <c r="B114" s="59">
        <v>10.707142857142857</v>
      </c>
      <c r="C114" s="60">
        <v>10.922857142857142</v>
      </c>
      <c r="D114" s="60">
        <v>8.9857142857142858</v>
      </c>
      <c r="E114" s="60">
        <v>9.7842857142857138</v>
      </c>
      <c r="F114" s="61">
        <v>263522000</v>
      </c>
      <c r="G114" s="62">
        <v>0</v>
      </c>
      <c r="H114" s="63">
        <v>423094107656.20477</v>
      </c>
      <c r="I114" s="64">
        <v>0</v>
      </c>
      <c r="J114" s="65">
        <v>47532163.726792507</v>
      </c>
      <c r="K114" s="66">
        <v>8.152114599943161E-2</v>
      </c>
      <c r="L114" s="67">
        <v>2264726.2194562829</v>
      </c>
      <c r="M114" s="66">
        <v>3.0908718144928571E-6</v>
      </c>
      <c r="N114" s="67">
        <v>210011.25566136083</v>
      </c>
      <c r="O114" s="68">
        <v>8.1521014009339532E-2</v>
      </c>
      <c r="P114" s="69" t="e">
        <f t="shared" si="1"/>
        <v>#REF!</v>
      </c>
      <c r="Q114" s="70">
        <v>0.97890714756059138</v>
      </c>
      <c r="R114" s="71" t="s">
        <v>34</v>
      </c>
      <c r="S114" s="72">
        <v>1.3142085075378418</v>
      </c>
      <c r="T114" s="72">
        <v>9.0497655868530273</v>
      </c>
      <c r="U114" s="72">
        <v>0</v>
      </c>
      <c r="V114" s="72">
        <v>9.8342857360839844</v>
      </c>
      <c r="W114" s="73">
        <v>0</v>
      </c>
      <c r="X114" s="74">
        <v>0</v>
      </c>
      <c r="Y114" s="75" t="s">
        <v>33</v>
      </c>
      <c r="Z114" s="76" t="s">
        <v>34</v>
      </c>
      <c r="AA114" s="76" t="s">
        <v>37</v>
      </c>
      <c r="AB114" s="72">
        <v>1.0535714626312256</v>
      </c>
      <c r="AC114" s="72">
        <v>9.8342857360839844</v>
      </c>
      <c r="AD114" s="77">
        <v>10824377030.315632</v>
      </c>
      <c r="AE114" s="78">
        <v>8.1521011888980865E-2</v>
      </c>
      <c r="AF114" s="90"/>
    </row>
    <row r="115" spans="1:32" x14ac:dyDescent="0.25">
      <c r="A115" s="79">
        <v>38720</v>
      </c>
      <c r="B115" s="80">
        <v>10.339999999999998</v>
      </c>
      <c r="C115" s="81">
        <v>12.342857142857142</v>
      </c>
      <c r="D115" s="81">
        <v>10.124285714285715</v>
      </c>
      <c r="E115" s="81">
        <v>10.787142857142857</v>
      </c>
      <c r="F115" s="82">
        <v>284898900</v>
      </c>
      <c r="G115" s="83">
        <v>0</v>
      </c>
      <c r="H115" s="84">
        <v>423094107656.20477</v>
      </c>
      <c r="I115" s="85">
        <v>0</v>
      </c>
      <c r="J115" s="43">
        <v>51750961.591706835</v>
      </c>
      <c r="K115" s="44">
        <v>0</v>
      </c>
      <c r="L115" s="45">
        <v>2264733.2194562829</v>
      </c>
      <c r="M115" s="44">
        <v>0</v>
      </c>
      <c r="N115" s="45">
        <v>228651.1274232858</v>
      </c>
      <c r="O115" s="86">
        <v>0</v>
      </c>
      <c r="P115" s="47" t="e">
        <f t="shared" si="1"/>
        <v>#REF!</v>
      </c>
      <c r="Q115" s="87">
        <v>0.98062665827980133</v>
      </c>
      <c r="R115" s="49" t="s">
        <v>34</v>
      </c>
      <c r="S115" s="50">
        <v>1.3142085075378418</v>
      </c>
      <c r="T115" s="50">
        <v>8.3017082214355469</v>
      </c>
      <c r="U115" s="50">
        <v>0</v>
      </c>
      <c r="V115" s="50">
        <v>0</v>
      </c>
      <c r="W115" s="51">
        <v>0</v>
      </c>
      <c r="X115" s="52">
        <v>0</v>
      </c>
      <c r="Y115" s="53" t="s">
        <v>33</v>
      </c>
      <c r="Z115" s="55" t="s">
        <v>34</v>
      </c>
      <c r="AA115" s="55" t="s">
        <v>34</v>
      </c>
      <c r="AB115" s="50">
        <v>1.0535714626312256</v>
      </c>
      <c r="AC115" s="50">
        <v>1.2649999856948853</v>
      </c>
      <c r="AD115" s="56">
        <v>11785111264.838125</v>
      </c>
      <c r="AE115" s="57">
        <v>0</v>
      </c>
      <c r="AF115" s="90"/>
    </row>
    <row r="116" spans="1:32" x14ac:dyDescent="0.25">
      <c r="A116" s="58">
        <v>38687</v>
      </c>
      <c r="B116" s="59">
        <v>9.85</v>
      </c>
      <c r="C116" s="60">
        <v>10.78</v>
      </c>
      <c r="D116" s="60">
        <v>9.83</v>
      </c>
      <c r="E116" s="60">
        <v>10.27</v>
      </c>
      <c r="F116" s="61">
        <v>162957400</v>
      </c>
      <c r="G116" s="62">
        <v>0</v>
      </c>
      <c r="H116" s="63">
        <v>423094107656.20477</v>
      </c>
      <c r="I116" s="64">
        <v>0</v>
      </c>
      <c r="J116" s="65">
        <v>49976445.630523548</v>
      </c>
      <c r="K116" s="66">
        <v>0</v>
      </c>
      <c r="L116" s="67">
        <v>2264733.2194562829</v>
      </c>
      <c r="M116" s="66">
        <v>0</v>
      </c>
      <c r="N116" s="67">
        <v>220810.78856434187</v>
      </c>
      <c r="O116" s="68">
        <v>0</v>
      </c>
      <c r="P116" s="69" t="e">
        <f t="shared" si="1"/>
        <v>#REF!</v>
      </c>
      <c r="Q116" s="70">
        <v>0.97993876814135272</v>
      </c>
      <c r="R116" s="71" t="s">
        <v>34</v>
      </c>
      <c r="S116" s="72">
        <v>1.3142085075378418</v>
      </c>
      <c r="T116" s="72">
        <v>7.3620333671569824</v>
      </c>
      <c r="U116" s="72">
        <v>0</v>
      </c>
      <c r="V116" s="72">
        <v>0</v>
      </c>
      <c r="W116" s="73">
        <v>0</v>
      </c>
      <c r="X116" s="74">
        <v>0</v>
      </c>
      <c r="Y116" s="75" t="s">
        <v>33</v>
      </c>
      <c r="Z116" s="76" t="s">
        <v>34</v>
      </c>
      <c r="AA116" s="76" t="s">
        <v>34</v>
      </c>
      <c r="AB116" s="72">
        <v>1.0535714626312256</v>
      </c>
      <c r="AC116" s="72">
        <v>1.2649999856948853</v>
      </c>
      <c r="AD116" s="77">
        <v>11381005381.574162</v>
      </c>
      <c r="AE116" s="78">
        <v>0</v>
      </c>
      <c r="AF116" s="90"/>
    </row>
    <row r="117" spans="1:32" x14ac:dyDescent="0.25">
      <c r="A117" s="79">
        <v>38657</v>
      </c>
      <c r="B117" s="80">
        <v>8.1771428571428562</v>
      </c>
      <c r="C117" s="81">
        <v>10.15285714285714</v>
      </c>
      <c r="D117" s="81">
        <v>8.1242857142857137</v>
      </c>
      <c r="E117" s="81">
        <v>9.6885714285714268</v>
      </c>
      <c r="F117" s="82">
        <v>167286900</v>
      </c>
      <c r="G117" s="83">
        <v>0</v>
      </c>
      <c r="H117" s="84">
        <v>423094107656.20477</v>
      </c>
      <c r="I117" s="85">
        <v>0</v>
      </c>
      <c r="J117" s="43">
        <v>47608122.771823697</v>
      </c>
      <c r="K117" s="44">
        <v>0</v>
      </c>
      <c r="L117" s="45">
        <v>2264733.2194562829</v>
      </c>
      <c r="M117" s="44">
        <v>0</v>
      </c>
      <c r="N117" s="45">
        <v>210346.83436738566</v>
      </c>
      <c r="O117" s="86">
        <v>0</v>
      </c>
      <c r="P117" s="47" t="e">
        <f t="shared" si="1"/>
        <v>#REF!</v>
      </c>
      <c r="Q117" s="87">
        <v>0.97894079823163316</v>
      </c>
      <c r="R117" s="49" t="s">
        <v>34</v>
      </c>
      <c r="S117" s="50">
        <v>1.3142085075378418</v>
      </c>
      <c r="T117" s="50">
        <v>6.0909113883972168</v>
      </c>
      <c r="U117" s="50">
        <v>0</v>
      </c>
      <c r="V117" s="50">
        <v>0</v>
      </c>
      <c r="W117" s="51">
        <v>0</v>
      </c>
      <c r="X117" s="52">
        <v>0</v>
      </c>
      <c r="Y117" s="53" t="s">
        <v>33</v>
      </c>
      <c r="Z117" s="55" t="s">
        <v>34</v>
      </c>
      <c r="AA117" s="55" t="s">
        <v>34</v>
      </c>
      <c r="AB117" s="50">
        <v>1.0535714626312256</v>
      </c>
      <c r="AC117" s="50">
        <v>1.2649999856948853</v>
      </c>
      <c r="AD117" s="56">
        <v>10841673405.077902</v>
      </c>
      <c r="AE117" s="57">
        <v>0</v>
      </c>
      <c r="AF117" s="90"/>
    </row>
    <row r="118" spans="1:32" x14ac:dyDescent="0.25">
      <c r="A118" s="58">
        <v>38628</v>
      </c>
      <c r="B118" s="59">
        <v>7.7371428571428567</v>
      </c>
      <c r="C118" s="60">
        <v>8.2828571428571429</v>
      </c>
      <c r="D118" s="60">
        <v>6.8385714285714272</v>
      </c>
      <c r="E118" s="60">
        <v>8.2271428571428569</v>
      </c>
      <c r="F118" s="61">
        <v>233146300</v>
      </c>
      <c r="G118" s="62">
        <v>0</v>
      </c>
      <c r="H118" s="63">
        <v>423094107656.20477</v>
      </c>
      <c r="I118" s="64">
        <v>0</v>
      </c>
      <c r="J118" s="65">
        <v>39522682.341685109</v>
      </c>
      <c r="K118" s="66">
        <v>0</v>
      </c>
      <c r="L118" s="67">
        <v>2264733.2194562829</v>
      </c>
      <c r="M118" s="66">
        <v>0</v>
      </c>
      <c r="N118" s="67">
        <v>174622.95575328721</v>
      </c>
      <c r="O118" s="68">
        <v>0</v>
      </c>
      <c r="P118" s="69" t="e">
        <f t="shared" si="1"/>
        <v>#REF!</v>
      </c>
      <c r="Q118" s="70">
        <v>0.97463256530522546</v>
      </c>
      <c r="R118" s="71" t="s">
        <v>34</v>
      </c>
      <c r="S118" s="72">
        <v>1.3142085075378418</v>
      </c>
      <c r="T118" s="72">
        <v>5.7916884422302246</v>
      </c>
      <c r="U118" s="72">
        <v>0</v>
      </c>
      <c r="V118" s="72">
        <v>0</v>
      </c>
      <c r="W118" s="73">
        <v>0</v>
      </c>
      <c r="X118" s="74">
        <v>0</v>
      </c>
      <c r="Y118" s="75" t="s">
        <v>33</v>
      </c>
      <c r="Z118" s="76" t="s">
        <v>34</v>
      </c>
      <c r="AA118" s="76" t="s">
        <v>34</v>
      </c>
      <c r="AB118" s="72">
        <v>1.0535714626312256</v>
      </c>
      <c r="AC118" s="72">
        <v>1.2649999856948853</v>
      </c>
      <c r="AD118" s="77">
        <v>9000397182.1125317</v>
      </c>
      <c r="AE118" s="78">
        <v>0</v>
      </c>
      <c r="AF118" s="90"/>
    </row>
    <row r="119" spans="1:32" x14ac:dyDescent="0.25">
      <c r="A119" s="79">
        <v>38596</v>
      </c>
      <c r="B119" s="80">
        <v>6.7142857142857135</v>
      </c>
      <c r="C119" s="81">
        <v>7.7942857142857136</v>
      </c>
      <c r="D119" s="81">
        <v>6.5842857142857145</v>
      </c>
      <c r="E119" s="81">
        <v>7.6585714285714284</v>
      </c>
      <c r="F119" s="82">
        <v>153326200</v>
      </c>
      <c r="G119" s="83">
        <v>0</v>
      </c>
      <c r="H119" s="84">
        <v>423094107656.20477</v>
      </c>
      <c r="I119" s="85">
        <v>0</v>
      </c>
      <c r="J119" s="43">
        <v>37396025.080811769</v>
      </c>
      <c r="K119" s="44">
        <v>0</v>
      </c>
      <c r="L119" s="45">
        <v>2264733.2194562829</v>
      </c>
      <c r="M119" s="44">
        <v>0</v>
      </c>
      <c r="N119" s="45">
        <v>165226.75198459183</v>
      </c>
      <c r="O119" s="86">
        <v>0</v>
      </c>
      <c r="P119" s="47" t="e">
        <f t="shared" si="1"/>
        <v>#REF!</v>
      </c>
      <c r="Q119" s="87">
        <v>0.97318995638979144</v>
      </c>
      <c r="R119" s="49" t="s">
        <v>34</v>
      </c>
      <c r="S119" s="50">
        <v>1.3142085075378418</v>
      </c>
      <c r="T119" s="50">
        <v>5.1989970207214355</v>
      </c>
      <c r="U119" s="50">
        <v>0</v>
      </c>
      <c r="V119" s="50">
        <v>0</v>
      </c>
      <c r="W119" s="51">
        <v>0</v>
      </c>
      <c r="X119" s="52">
        <v>0</v>
      </c>
      <c r="Y119" s="53" t="s">
        <v>33</v>
      </c>
      <c r="Z119" s="55" t="s">
        <v>34</v>
      </c>
      <c r="AA119" s="55" t="s">
        <v>34</v>
      </c>
      <c r="AB119" s="50">
        <v>1.0535714626312256</v>
      </c>
      <c r="AC119" s="50">
        <v>1.2649999856948853</v>
      </c>
      <c r="AD119" s="56">
        <v>8516099080.7689514</v>
      </c>
      <c r="AE119" s="57">
        <v>0</v>
      </c>
      <c r="AF119" s="90"/>
    </row>
    <row r="120" spans="1:32" x14ac:dyDescent="0.25">
      <c r="A120" s="58">
        <v>38565</v>
      </c>
      <c r="B120" s="59">
        <v>6.081428571428571</v>
      </c>
      <c r="C120" s="60">
        <v>6.904285714285713</v>
      </c>
      <c r="D120" s="60">
        <v>6.0028571428571427</v>
      </c>
      <c r="E120" s="60">
        <v>6.6985714285714284</v>
      </c>
      <c r="F120" s="61">
        <v>106562600</v>
      </c>
      <c r="G120" s="62">
        <v>0</v>
      </c>
      <c r="H120" s="63">
        <v>423094107656.20477</v>
      </c>
      <c r="I120" s="64">
        <v>0</v>
      </c>
      <c r="J120" s="65">
        <v>32452237.422417894</v>
      </c>
      <c r="K120" s="66">
        <v>0</v>
      </c>
      <c r="L120" s="67">
        <v>2264733.2194562829</v>
      </c>
      <c r="M120" s="66">
        <v>0</v>
      </c>
      <c r="N120" s="67">
        <v>143383.62893788432</v>
      </c>
      <c r="O120" s="68">
        <v>0</v>
      </c>
      <c r="P120" s="69" t="e">
        <f t="shared" si="1"/>
        <v>#REF!</v>
      </c>
      <c r="Q120" s="70">
        <v>0.96910570293768317</v>
      </c>
      <c r="R120" s="71" t="s">
        <v>34</v>
      </c>
      <c r="S120" s="72">
        <v>1.3142085075378418</v>
      </c>
      <c r="T120" s="72">
        <v>4.6419820785522461</v>
      </c>
      <c r="U120" s="72">
        <v>0</v>
      </c>
      <c r="V120" s="72">
        <v>0</v>
      </c>
      <c r="W120" s="73">
        <v>0</v>
      </c>
      <c r="X120" s="74">
        <v>0</v>
      </c>
      <c r="Y120" s="75" t="s">
        <v>33</v>
      </c>
      <c r="Z120" s="76" t="s">
        <v>34</v>
      </c>
      <c r="AA120" s="76" t="s">
        <v>34</v>
      </c>
      <c r="AB120" s="72">
        <v>1.0535714626312256</v>
      </c>
      <c r="AC120" s="72">
        <v>1.2649999856948853</v>
      </c>
      <c r="AD120" s="77">
        <v>7390263234.7884178</v>
      </c>
      <c r="AE120" s="78">
        <v>0</v>
      </c>
      <c r="AF120" s="90"/>
    </row>
    <row r="121" spans="1:32" x14ac:dyDescent="0.25">
      <c r="A121" s="79">
        <v>38534</v>
      </c>
      <c r="B121" s="80">
        <v>5.2614285714285707</v>
      </c>
      <c r="C121" s="81">
        <v>6.34</v>
      </c>
      <c r="D121" s="81">
        <v>5.1842857142857142</v>
      </c>
      <c r="E121" s="81">
        <v>6.0928571428571425</v>
      </c>
      <c r="F121" s="82">
        <v>133204000</v>
      </c>
      <c r="G121" s="83">
        <v>0</v>
      </c>
      <c r="H121" s="84">
        <v>423094107656.20477</v>
      </c>
      <c r="I121" s="85">
        <v>0</v>
      </c>
      <c r="J121" s="43">
        <v>29393441.427070849</v>
      </c>
      <c r="K121" s="44">
        <v>5.3789731115102768E-2</v>
      </c>
      <c r="L121" s="45">
        <v>2264733.2194562829</v>
      </c>
      <c r="M121" s="44">
        <v>0</v>
      </c>
      <c r="N121" s="45">
        <v>129868.9592316114</v>
      </c>
      <c r="O121" s="86">
        <v>5.378973105134488E-2</v>
      </c>
      <c r="P121" s="47" t="e">
        <f t="shared" si="1"/>
        <v>#REF!</v>
      </c>
      <c r="Q121" s="87">
        <v>0.96589072205945758</v>
      </c>
      <c r="R121" s="49" t="s">
        <v>34</v>
      </c>
      <c r="S121" s="50">
        <v>1.3142085075378418</v>
      </c>
      <c r="T121" s="50">
        <v>4.389369010925293</v>
      </c>
      <c r="U121" s="50">
        <v>0</v>
      </c>
      <c r="V121" s="50">
        <v>0</v>
      </c>
      <c r="W121" s="51">
        <v>0</v>
      </c>
      <c r="X121" s="52">
        <v>0</v>
      </c>
      <c r="Y121" s="53" t="s">
        <v>33</v>
      </c>
      <c r="Z121" s="55" t="s">
        <v>34</v>
      </c>
      <c r="AA121" s="55" t="s">
        <v>34</v>
      </c>
      <c r="AB121" s="50">
        <v>1.0535714626312256</v>
      </c>
      <c r="AC121" s="50">
        <v>1.2649999856948853</v>
      </c>
      <c r="AD121" s="56">
        <v>6693691614.9987869</v>
      </c>
      <c r="AE121" s="57">
        <v>5.3789731115102768E-2</v>
      </c>
      <c r="AF121" s="90"/>
    </row>
    <row r="122" spans="1:32" x14ac:dyDescent="0.25">
      <c r="A122" s="58">
        <v>38504</v>
      </c>
      <c r="B122" s="59">
        <v>5.6985714285714284</v>
      </c>
      <c r="C122" s="60">
        <v>5.822857142857143</v>
      </c>
      <c r="D122" s="60">
        <v>5.0742857142857147</v>
      </c>
      <c r="E122" s="60">
        <v>5.2585714285714289</v>
      </c>
      <c r="F122" s="61">
        <v>133472500</v>
      </c>
      <c r="G122" s="62">
        <v>0</v>
      </c>
      <c r="H122" s="63">
        <v>423094107656.20477</v>
      </c>
      <c r="I122" s="64">
        <v>0</v>
      </c>
      <c r="J122" s="65">
        <v>25430125.62271598</v>
      </c>
      <c r="K122" s="66">
        <v>0.18137364089488983</v>
      </c>
      <c r="L122" s="67">
        <v>2264733.2194562829</v>
      </c>
      <c r="M122" s="66">
        <v>0</v>
      </c>
      <c r="N122" s="67">
        <v>112357.8522081336</v>
      </c>
      <c r="O122" s="68">
        <v>0.18137363858635269</v>
      </c>
      <c r="P122" s="69" t="e">
        <f t="shared" si="1"/>
        <v>#REF!</v>
      </c>
      <c r="Q122" s="70">
        <v>0.96057474987974767</v>
      </c>
      <c r="R122" s="71" t="s">
        <v>34</v>
      </c>
      <c r="S122" s="72">
        <v>1.3142085075378418</v>
      </c>
      <c r="T122" s="72">
        <v>4.2610487937927246</v>
      </c>
      <c r="U122" s="72">
        <v>0</v>
      </c>
      <c r="V122" s="72">
        <v>0</v>
      </c>
      <c r="W122" s="73">
        <v>0</v>
      </c>
      <c r="X122" s="74">
        <v>0</v>
      </c>
      <c r="Y122" s="75" t="s">
        <v>33</v>
      </c>
      <c r="Z122" s="76" t="s">
        <v>34</v>
      </c>
      <c r="AA122" s="76" t="s">
        <v>34</v>
      </c>
      <c r="AB122" s="72">
        <v>1.0535714626312256</v>
      </c>
      <c r="AC122" s="72">
        <v>1.2649999856948853</v>
      </c>
      <c r="AD122" s="77">
        <v>5791136062.4948387</v>
      </c>
      <c r="AE122" s="78">
        <v>0.18137364089488983</v>
      </c>
      <c r="AF122" s="90"/>
    </row>
    <row r="123" spans="1:32" x14ac:dyDescent="0.25">
      <c r="A123" s="79">
        <v>38474</v>
      </c>
      <c r="B123" s="80">
        <v>5.1728571428571426</v>
      </c>
      <c r="C123" s="81">
        <v>5.8485714285714279</v>
      </c>
      <c r="D123" s="81">
        <v>4.7300000000000004</v>
      </c>
      <c r="E123" s="81">
        <v>5.68</v>
      </c>
      <c r="F123" s="82">
        <v>157886900</v>
      </c>
      <c r="G123" s="83">
        <v>0</v>
      </c>
      <c r="H123" s="84">
        <v>423094107656.20477</v>
      </c>
      <c r="I123" s="85">
        <v>0</v>
      </c>
      <c r="J123" s="43">
        <v>27542973.420856379</v>
      </c>
      <c r="K123" s="44">
        <v>0.11335852742195129</v>
      </c>
      <c r="L123" s="45">
        <v>2264733.2194562829</v>
      </c>
      <c r="M123" s="44">
        <v>0</v>
      </c>
      <c r="N123" s="45">
        <v>121693.04166664266</v>
      </c>
      <c r="O123" s="86">
        <v>0.11335852411647052</v>
      </c>
      <c r="P123" s="47" t="e">
        <f t="shared" si="1"/>
        <v>#REF!</v>
      </c>
      <c r="Q123" s="87">
        <v>0.9635990984725773</v>
      </c>
      <c r="R123" s="49" t="s">
        <v>34</v>
      </c>
      <c r="S123" s="50">
        <v>1.3142085075378418</v>
      </c>
      <c r="T123" s="50">
        <v>4.5142369270324707</v>
      </c>
      <c r="U123" s="50">
        <v>0</v>
      </c>
      <c r="V123" s="50">
        <v>0</v>
      </c>
      <c r="W123" s="51">
        <v>0</v>
      </c>
      <c r="X123" s="52">
        <v>0</v>
      </c>
      <c r="Y123" s="53" t="s">
        <v>33</v>
      </c>
      <c r="Z123" s="55" t="s">
        <v>34</v>
      </c>
      <c r="AA123" s="55" t="s">
        <v>34</v>
      </c>
      <c r="AB123" s="50">
        <v>1.0535714626312256</v>
      </c>
      <c r="AC123" s="50">
        <v>1.2649999856948853</v>
      </c>
      <c r="AD123" s="56">
        <v>6272289370.9725533</v>
      </c>
      <c r="AE123" s="57">
        <v>0.11335852742195129</v>
      </c>
      <c r="AF123" s="90"/>
    </row>
    <row r="124" spans="1:32" x14ac:dyDescent="0.25">
      <c r="A124" s="58">
        <v>38443</v>
      </c>
      <c r="B124" s="59">
        <v>6.0128571428571433</v>
      </c>
      <c r="C124" s="60">
        <v>6.3500000000000005</v>
      </c>
      <c r="D124" s="60">
        <v>4.8571428571428568</v>
      </c>
      <c r="E124" s="60">
        <v>5.1514285714285712</v>
      </c>
      <c r="F124" s="61">
        <v>238656500</v>
      </c>
      <c r="G124" s="62">
        <v>0</v>
      </c>
      <c r="H124" s="63">
        <v>423094107656.20477</v>
      </c>
      <c r="I124" s="64">
        <v>0</v>
      </c>
      <c r="J124" s="65">
        <v>25002032.277994722</v>
      </c>
      <c r="K124" s="66">
        <v>0.19515447318553925</v>
      </c>
      <c r="L124" s="67">
        <v>2264733.2194562829</v>
      </c>
      <c r="M124" s="66">
        <v>0</v>
      </c>
      <c r="N124" s="67">
        <v>110466.40859235726</v>
      </c>
      <c r="O124" s="68">
        <v>0.1951544787730608</v>
      </c>
      <c r="P124" s="69" t="e">
        <f t="shared" si="1"/>
        <v>#REF!</v>
      </c>
      <c r="Q124" s="70">
        <v>0.95989969726791236</v>
      </c>
      <c r="R124" s="71" t="s">
        <v>34</v>
      </c>
      <c r="S124" s="72">
        <v>1.3142085075378418</v>
      </c>
      <c r="T124" s="72">
        <v>4.8301472663879395</v>
      </c>
      <c r="U124" s="72">
        <v>0</v>
      </c>
      <c r="V124" s="72">
        <v>0</v>
      </c>
      <c r="W124" s="73">
        <v>0</v>
      </c>
      <c r="X124" s="74">
        <v>0</v>
      </c>
      <c r="Y124" s="75" t="s">
        <v>33</v>
      </c>
      <c r="Z124" s="76" t="s">
        <v>34</v>
      </c>
      <c r="AA124" s="76" t="s">
        <v>34</v>
      </c>
      <c r="AB124" s="72">
        <v>1.0535714626312256</v>
      </c>
      <c r="AC124" s="72">
        <v>1.2649999856948853</v>
      </c>
      <c r="AD124" s="77">
        <v>5693647483.6529493</v>
      </c>
      <c r="AE124" s="78">
        <v>0.19515447318553925</v>
      </c>
      <c r="AF124" s="90"/>
    </row>
    <row r="125" spans="1:32" x14ac:dyDescent="0.25">
      <c r="A125" s="79">
        <v>38412</v>
      </c>
      <c r="B125" s="80">
        <v>6.427142857142857</v>
      </c>
      <c r="C125" s="81">
        <v>6.444285714285714</v>
      </c>
      <c r="D125" s="81">
        <v>5.5471428571428563</v>
      </c>
      <c r="E125" s="81">
        <v>5.9528571428571428</v>
      </c>
      <c r="F125" s="82">
        <v>174000600</v>
      </c>
      <c r="G125" s="83">
        <v>0</v>
      </c>
      <c r="H125" s="84">
        <v>423094107656.20477</v>
      </c>
      <c r="I125" s="85">
        <v>0</v>
      </c>
      <c r="J125" s="43">
        <v>29062014.3214802</v>
      </c>
      <c r="K125" s="44">
        <v>6.4458765089511871E-2</v>
      </c>
      <c r="L125" s="45">
        <v>2264733.2194562829</v>
      </c>
      <c r="M125" s="44">
        <v>0</v>
      </c>
      <c r="N125" s="45">
        <v>128404.61578713941</v>
      </c>
      <c r="O125" s="86">
        <v>6.4458768615247797E-2</v>
      </c>
      <c r="P125" s="47" t="e">
        <f t="shared" si="1"/>
        <v>#REF!</v>
      </c>
      <c r="Q125" s="87">
        <v>0.96550173528322902</v>
      </c>
      <c r="R125" s="49" t="s">
        <v>34</v>
      </c>
      <c r="S125" s="50">
        <v>1.3142085075378418</v>
      </c>
      <c r="T125" s="50">
        <v>4.8315858840942383</v>
      </c>
      <c r="U125" s="50">
        <v>0</v>
      </c>
      <c r="V125" s="50">
        <v>0</v>
      </c>
      <c r="W125" s="51">
        <v>0</v>
      </c>
      <c r="X125" s="52">
        <v>0</v>
      </c>
      <c r="Y125" s="53" t="s">
        <v>33</v>
      </c>
      <c r="Z125" s="55" t="s">
        <v>34</v>
      </c>
      <c r="AA125" s="55" t="s">
        <v>34</v>
      </c>
      <c r="AB125" s="50">
        <v>1.0535714626312256</v>
      </c>
      <c r="AC125" s="50">
        <v>1.2649999856948853</v>
      </c>
      <c r="AD125" s="56">
        <v>6618216586.2179699</v>
      </c>
      <c r="AE125" s="57">
        <v>6.4458765089511871E-2</v>
      </c>
      <c r="AF125" s="90"/>
    </row>
    <row r="126" spans="1:32" x14ac:dyDescent="0.25">
      <c r="A126" s="58">
        <v>38384</v>
      </c>
      <c r="B126" s="59">
        <v>5.5035714285714281</v>
      </c>
      <c r="C126" s="60">
        <v>6.4914285714285711</v>
      </c>
      <c r="D126" s="60">
        <v>5.5035714285714281</v>
      </c>
      <c r="E126" s="60">
        <v>6.4085714285714284</v>
      </c>
      <c r="F126" s="61">
        <v>290796800</v>
      </c>
      <c r="G126" s="62">
        <v>0</v>
      </c>
      <c r="H126" s="63">
        <v>423094107656.20477</v>
      </c>
      <c r="I126" s="64">
        <v>0</v>
      </c>
      <c r="J126" s="65">
        <v>31064386.417757049</v>
      </c>
      <c r="K126" s="66">
        <v>0</v>
      </c>
      <c r="L126" s="67">
        <v>2264733.2194562829</v>
      </c>
      <c r="M126" s="66">
        <v>0</v>
      </c>
      <c r="N126" s="67">
        <v>137251.6907641578</v>
      </c>
      <c r="O126" s="68">
        <v>0</v>
      </c>
      <c r="P126" s="69" t="e">
        <f t="shared" si="1"/>
        <v>#REF!</v>
      </c>
      <c r="Q126" s="70">
        <v>0.96772545094623486</v>
      </c>
      <c r="R126" s="71" t="s">
        <v>34</v>
      </c>
      <c r="S126" s="72">
        <v>1.3142085075378418</v>
      </c>
      <c r="T126" s="72">
        <v>4.0420980453491211</v>
      </c>
      <c r="U126" s="72">
        <v>0</v>
      </c>
      <c r="V126" s="72">
        <v>0</v>
      </c>
      <c r="W126" s="73">
        <v>0</v>
      </c>
      <c r="X126" s="74">
        <v>0</v>
      </c>
      <c r="Y126" s="75" t="s">
        <v>33</v>
      </c>
      <c r="Z126" s="76" t="s">
        <v>34</v>
      </c>
      <c r="AA126" s="76" t="s">
        <v>34</v>
      </c>
      <c r="AB126" s="72">
        <v>1.0535714626312256</v>
      </c>
      <c r="AC126" s="72">
        <v>1.2649999856948853</v>
      </c>
      <c r="AD126" s="77">
        <v>7074211551.7687445</v>
      </c>
      <c r="AE126" s="78">
        <v>0</v>
      </c>
      <c r="AF126" s="90"/>
    </row>
    <row r="127" spans="1:32" x14ac:dyDescent="0.25">
      <c r="A127" s="79">
        <v>38355</v>
      </c>
      <c r="B127" s="80">
        <v>4.6271428571428572</v>
      </c>
      <c r="C127" s="81">
        <v>5.5635714285714286</v>
      </c>
      <c r="D127" s="81">
        <v>4.4714285714285715</v>
      </c>
      <c r="E127" s="81">
        <v>5.4928571428571429</v>
      </c>
      <c r="F127" s="82">
        <v>342366700</v>
      </c>
      <c r="G127" s="83">
        <v>0</v>
      </c>
      <c r="H127" s="84">
        <v>423094107656.20477</v>
      </c>
      <c r="I127" s="85">
        <v>0</v>
      </c>
      <c r="J127" s="43">
        <v>26600477.589332968</v>
      </c>
      <c r="K127" s="44">
        <v>0</v>
      </c>
      <c r="L127" s="45">
        <v>2264733.2194562829</v>
      </c>
      <c r="M127" s="44">
        <v>0</v>
      </c>
      <c r="N127" s="45">
        <v>117528.81499642541</v>
      </c>
      <c r="O127" s="86">
        <v>0</v>
      </c>
      <c r="P127" s="47" t="e">
        <f t="shared" si="1"/>
        <v>#REF!</v>
      </c>
      <c r="Q127" s="87">
        <v>0.96230935854824418</v>
      </c>
      <c r="R127" s="49" t="s">
        <v>34</v>
      </c>
      <c r="S127" s="50">
        <v>1.3142085075378418</v>
      </c>
      <c r="T127" s="50">
        <v>3.7273385524749756</v>
      </c>
      <c r="U127" s="50">
        <v>0</v>
      </c>
      <c r="V127" s="50">
        <v>0</v>
      </c>
      <c r="W127" s="51">
        <v>0</v>
      </c>
      <c r="X127" s="52">
        <v>0</v>
      </c>
      <c r="Y127" s="53" t="s">
        <v>33</v>
      </c>
      <c r="Z127" s="55" t="s">
        <v>34</v>
      </c>
      <c r="AA127" s="55" t="s">
        <v>34</v>
      </c>
      <c r="AB127" s="50">
        <v>1.0535714626312256</v>
      </c>
      <c r="AC127" s="50">
        <v>1.2649999856948853</v>
      </c>
      <c r="AD127" s="56">
        <v>6057657257.8771029</v>
      </c>
      <c r="AE127" s="57">
        <v>0</v>
      </c>
      <c r="AF127" s="90"/>
    </row>
    <row r="128" spans="1:32" x14ac:dyDescent="0.25">
      <c r="A128" s="58">
        <v>38322</v>
      </c>
      <c r="B128" s="59">
        <v>4.8421428571428571</v>
      </c>
      <c r="C128" s="60">
        <v>4.8535714285714278</v>
      </c>
      <c r="D128" s="60">
        <v>4.3999999999999995</v>
      </c>
      <c r="E128" s="60">
        <v>4.6000000000000005</v>
      </c>
      <c r="F128" s="61">
        <v>184400000</v>
      </c>
      <c r="G128" s="62">
        <v>0</v>
      </c>
      <c r="H128" s="63">
        <v>423094107656.20477</v>
      </c>
      <c r="I128" s="64">
        <v>0</v>
      </c>
      <c r="J128" s="65">
        <v>22364424.896002464</v>
      </c>
      <c r="K128" s="66">
        <v>4.4401828199625015E-2</v>
      </c>
      <c r="L128" s="67">
        <v>2264733.2194562829</v>
      </c>
      <c r="M128" s="66">
        <v>0</v>
      </c>
      <c r="N128" s="67">
        <v>98812.675346767544</v>
      </c>
      <c r="O128" s="68">
        <v>4.4401829178344898E-2</v>
      </c>
      <c r="P128" s="69" t="e">
        <f t="shared" si="1"/>
        <v>#REF!</v>
      </c>
      <c r="Q128" s="70">
        <v>0.95517036239799658</v>
      </c>
      <c r="R128" s="71" t="s">
        <v>34</v>
      </c>
      <c r="S128" s="72">
        <v>1.3142085075378418</v>
      </c>
      <c r="T128" s="72">
        <v>3.4988934993743896</v>
      </c>
      <c r="U128" s="72">
        <v>0</v>
      </c>
      <c r="V128" s="72">
        <v>0</v>
      </c>
      <c r="W128" s="73">
        <v>0</v>
      </c>
      <c r="X128" s="74">
        <v>0</v>
      </c>
      <c r="Y128" s="75" t="s">
        <v>33</v>
      </c>
      <c r="Z128" s="76" t="s">
        <v>34</v>
      </c>
      <c r="AA128" s="76" t="s">
        <v>34</v>
      </c>
      <c r="AB128" s="72">
        <v>1.0535714626312256</v>
      </c>
      <c r="AC128" s="72">
        <v>1.2649999856948853</v>
      </c>
      <c r="AD128" s="77">
        <v>5092992046.272275</v>
      </c>
      <c r="AE128" s="78">
        <v>4.4401828199625015E-2</v>
      </c>
      <c r="AF128" s="90"/>
    </row>
    <row r="129" spans="1:32" x14ac:dyDescent="0.25">
      <c r="A129" s="79">
        <v>38292</v>
      </c>
      <c r="B129" s="80">
        <v>3.75</v>
      </c>
      <c r="C129" s="81">
        <v>4.9692857142857143</v>
      </c>
      <c r="D129" s="81">
        <v>3.7171428571428566</v>
      </c>
      <c r="E129" s="81">
        <v>4.7892857142857137</v>
      </c>
      <c r="F129" s="82">
        <v>219858600</v>
      </c>
      <c r="G129" s="83">
        <v>0</v>
      </c>
      <c r="H129" s="84">
        <v>423094107656.20477</v>
      </c>
      <c r="I129" s="85">
        <v>0</v>
      </c>
      <c r="J129" s="43">
        <v>23403586.966656484</v>
      </c>
      <c r="K129" s="44">
        <v>0</v>
      </c>
      <c r="L129" s="45">
        <v>2264733.2194562829</v>
      </c>
      <c r="M129" s="44">
        <v>0</v>
      </c>
      <c r="N129" s="45">
        <v>103404.00218828916</v>
      </c>
      <c r="O129" s="86">
        <v>0</v>
      </c>
      <c r="P129" s="47" t="e">
        <f t="shared" si="1"/>
        <v>#REF!</v>
      </c>
      <c r="Q129" s="87">
        <v>0.95716088030892776</v>
      </c>
      <c r="R129" s="49" t="s">
        <v>34</v>
      </c>
      <c r="S129" s="50">
        <v>1.3142085075378418</v>
      </c>
      <c r="T129" s="50">
        <v>2.6138842105865479</v>
      </c>
      <c r="U129" s="50">
        <v>0</v>
      </c>
      <c r="V129" s="50">
        <v>0</v>
      </c>
      <c r="W129" s="51">
        <v>0</v>
      </c>
      <c r="X129" s="52">
        <v>0</v>
      </c>
      <c r="Y129" s="53" t="s">
        <v>33</v>
      </c>
      <c r="Z129" s="55" t="s">
        <v>34</v>
      </c>
      <c r="AA129" s="55" t="s">
        <v>34</v>
      </c>
      <c r="AB129" s="50">
        <v>1.0535714626312256</v>
      </c>
      <c r="AC129" s="50">
        <v>1.2649999856948853</v>
      </c>
      <c r="AD129" s="56">
        <v>5329637709.4287977</v>
      </c>
      <c r="AE129" s="57">
        <v>0</v>
      </c>
      <c r="AF129" s="90"/>
    </row>
    <row r="130" spans="1:32" x14ac:dyDescent="0.25">
      <c r="A130" s="58">
        <v>38261</v>
      </c>
      <c r="B130" s="59">
        <v>2.794285714285714</v>
      </c>
      <c r="C130" s="60">
        <v>3.8000000000000003</v>
      </c>
      <c r="D130" s="60">
        <v>2.6892857142857136</v>
      </c>
      <c r="E130" s="60">
        <v>3.7428571428571424</v>
      </c>
      <c r="F130" s="61">
        <v>201245000</v>
      </c>
      <c r="G130" s="62">
        <v>0</v>
      </c>
      <c r="H130" s="63">
        <v>423094107656.20477</v>
      </c>
      <c r="I130" s="64">
        <v>0</v>
      </c>
      <c r="J130" s="65">
        <v>18124919.836988721</v>
      </c>
      <c r="K130" s="66">
        <v>0</v>
      </c>
      <c r="L130" s="67">
        <v>2264733.2194562829</v>
      </c>
      <c r="M130" s="66">
        <v>0</v>
      </c>
      <c r="N130" s="67">
        <v>80081.282119563068</v>
      </c>
      <c r="O130" s="68">
        <v>0.22509225092250973</v>
      </c>
      <c r="P130" s="69" t="e">
        <f t="shared" si="1"/>
        <v>#REF!</v>
      </c>
      <c r="Q130" s="70">
        <v>0.94468449668842314</v>
      </c>
      <c r="R130" s="71" t="s">
        <v>34</v>
      </c>
      <c r="S130" s="72">
        <v>1.3142085075378418</v>
      </c>
      <c r="T130" s="72">
        <v>2.1135492324829102</v>
      </c>
      <c r="U130" s="72">
        <v>0</v>
      </c>
      <c r="V130" s="72">
        <v>0</v>
      </c>
      <c r="W130" s="73">
        <v>0</v>
      </c>
      <c r="X130" s="74">
        <v>0</v>
      </c>
      <c r="Y130" s="75" t="s">
        <v>33</v>
      </c>
      <c r="Z130" s="76" t="s">
        <v>34</v>
      </c>
      <c r="AA130" s="76" t="s">
        <v>34</v>
      </c>
      <c r="AB130" s="72">
        <v>1.0535714626312256</v>
      </c>
      <c r="AC130" s="72">
        <v>1.2649999856948853</v>
      </c>
      <c r="AD130" s="77">
        <v>4127540636.4509788</v>
      </c>
      <c r="AE130" s="78">
        <v>0</v>
      </c>
      <c r="AF130" s="90"/>
    </row>
    <row r="131" spans="1:32" x14ac:dyDescent="0.25">
      <c r="A131" s="79">
        <v>38231</v>
      </c>
      <c r="B131" s="80">
        <v>2.4499999999999997</v>
      </c>
      <c r="C131" s="81">
        <v>2.8050000000000002</v>
      </c>
      <c r="D131" s="81">
        <v>2.4421428571428572</v>
      </c>
      <c r="E131" s="81">
        <v>2.7678571428571428</v>
      </c>
      <c r="F131" s="82">
        <v>96410900</v>
      </c>
      <c r="G131" s="83">
        <v>0</v>
      </c>
      <c r="H131" s="84">
        <v>423094107656.20477</v>
      </c>
      <c r="I131" s="85">
        <v>0</v>
      </c>
      <c r="J131" s="43">
        <v>13505654.552819023</v>
      </c>
      <c r="K131" s="44">
        <v>0</v>
      </c>
      <c r="L131" s="45">
        <v>2264733.2194562829</v>
      </c>
      <c r="M131" s="44">
        <v>0</v>
      </c>
      <c r="N131" s="45">
        <v>59671.995362234418</v>
      </c>
      <c r="O131" s="86">
        <v>0.42258302583025875</v>
      </c>
      <c r="P131" s="47" t="e">
        <f t="shared" si="1"/>
        <v>#REF!</v>
      </c>
      <c r="Q131" s="87">
        <v>0.92576523712019976</v>
      </c>
      <c r="R131" s="49" t="s">
        <v>34</v>
      </c>
      <c r="S131" s="50">
        <v>1.3142085075378418</v>
      </c>
      <c r="T131" s="50">
        <v>1.8666902780532837</v>
      </c>
      <c r="U131" s="50">
        <v>0</v>
      </c>
      <c r="V131" s="50">
        <v>0</v>
      </c>
      <c r="W131" s="51">
        <v>0</v>
      </c>
      <c r="X131" s="52">
        <v>0</v>
      </c>
      <c r="Y131" s="53" t="s">
        <v>33</v>
      </c>
      <c r="Z131" s="55" t="s">
        <v>34</v>
      </c>
      <c r="AA131" s="55" t="s">
        <v>34</v>
      </c>
      <c r="AB131" s="50">
        <v>1.0535714626312256</v>
      </c>
      <c r="AC131" s="50">
        <v>1.2649999856948853</v>
      </c>
      <c r="AD131" s="56">
        <v>3075607422.8183289</v>
      </c>
      <c r="AE131" s="57">
        <v>0</v>
      </c>
      <c r="AF131" s="90"/>
    </row>
    <row r="132" spans="1:32" x14ac:dyDescent="0.25">
      <c r="A132" s="58">
        <v>38201</v>
      </c>
      <c r="B132" s="59">
        <v>2.2271428571428569</v>
      </c>
      <c r="C132" s="60">
        <v>2.5128571428571429</v>
      </c>
      <c r="D132" s="60">
        <v>2.121428571428571</v>
      </c>
      <c r="E132" s="60">
        <v>2.4635714285714285</v>
      </c>
      <c r="F132" s="61">
        <v>95317300</v>
      </c>
      <c r="G132" s="62">
        <v>0</v>
      </c>
      <c r="H132" s="63">
        <v>423094107656.20477</v>
      </c>
      <c r="I132" s="64">
        <v>0</v>
      </c>
      <c r="J132" s="65">
        <v>11841614.293499297</v>
      </c>
      <c r="K132" s="66">
        <v>0</v>
      </c>
      <c r="L132" s="67">
        <v>2264733.2194562829</v>
      </c>
      <c r="M132" s="66">
        <v>0</v>
      </c>
      <c r="N132" s="67">
        <v>52319.7709847812</v>
      </c>
      <c r="O132" s="68">
        <v>0.493726937269373</v>
      </c>
      <c r="P132" s="69" t="e">
        <f t="shared" si="1"/>
        <v>#REF!</v>
      </c>
      <c r="Q132" s="70">
        <v>0.91533341329860685</v>
      </c>
      <c r="R132" s="71" t="s">
        <v>34</v>
      </c>
      <c r="S132" s="72">
        <v>1.3142085075378418</v>
      </c>
      <c r="T132" s="72">
        <v>1.7944740056991577</v>
      </c>
      <c r="U132" s="72">
        <v>0</v>
      </c>
      <c r="V132" s="72">
        <v>0</v>
      </c>
      <c r="W132" s="73">
        <v>0</v>
      </c>
      <c r="X132" s="74">
        <v>0</v>
      </c>
      <c r="Y132" s="75" t="s">
        <v>33</v>
      </c>
      <c r="Z132" s="76" t="s">
        <v>34</v>
      </c>
      <c r="AA132" s="76" t="s">
        <v>34</v>
      </c>
      <c r="AB132" s="72">
        <v>1.0535714626312256</v>
      </c>
      <c r="AC132" s="72">
        <v>1.2649999856948853</v>
      </c>
      <c r="AD132" s="77">
        <v>2696659882.4813056</v>
      </c>
      <c r="AE132" s="78">
        <v>0</v>
      </c>
      <c r="AF132" s="90"/>
    </row>
    <row r="133" spans="1:32" x14ac:dyDescent="0.25">
      <c r="A133" s="79">
        <v>38169</v>
      </c>
      <c r="B133" s="80">
        <v>2.2928571428571427</v>
      </c>
      <c r="C133" s="81">
        <v>2.4021428571428571</v>
      </c>
      <c r="D133" s="81">
        <v>2.0528571428571425</v>
      </c>
      <c r="E133" s="81">
        <v>2.31</v>
      </c>
      <c r="F133" s="82">
        <v>118328600</v>
      </c>
      <c r="G133" s="83">
        <v>0</v>
      </c>
      <c r="H133" s="84">
        <v>423094107656.20477</v>
      </c>
      <c r="I133" s="85">
        <v>0</v>
      </c>
      <c r="J133" s="43">
        <v>10764476.20032968</v>
      </c>
      <c r="K133" s="44">
        <v>2.8660435229539871E-2</v>
      </c>
      <c r="L133" s="45">
        <v>2264733.2194562829</v>
      </c>
      <c r="M133" s="44">
        <v>0</v>
      </c>
      <c r="N133" s="45">
        <v>47560.654790247165</v>
      </c>
      <c r="O133" s="86">
        <v>0.53977859778597814</v>
      </c>
      <c r="P133" s="47" t="e">
        <f t="shared" ref="P133:P196" si="2">P134*(B133/B132)*(1-G133/B133)</f>
        <v>#REF!</v>
      </c>
      <c r="Q133" s="87">
        <v>0.90686132380186701</v>
      </c>
      <c r="R133" s="49" t="s">
        <v>34</v>
      </c>
      <c r="S133" s="50">
        <v>1.3142085075378418</v>
      </c>
      <c r="T133" s="50">
        <v>1.7780742645263672</v>
      </c>
      <c r="U133" s="50">
        <v>0</v>
      </c>
      <c r="V133" s="50">
        <v>0</v>
      </c>
      <c r="W133" s="51">
        <v>0</v>
      </c>
      <c r="X133" s="52">
        <v>0</v>
      </c>
      <c r="Y133" s="53" t="s">
        <v>33</v>
      </c>
      <c r="Z133" s="55" t="s">
        <v>34</v>
      </c>
      <c r="AA133" s="55" t="s">
        <v>34</v>
      </c>
      <c r="AB133" s="50">
        <v>1.0535714626312256</v>
      </c>
      <c r="AC133" s="50">
        <v>1.2649999856948853</v>
      </c>
      <c r="AD133" s="56">
        <v>2451366038.9436474</v>
      </c>
      <c r="AE133" s="57">
        <v>2.8660435229539871E-2</v>
      </c>
      <c r="AF133" s="90"/>
    </row>
    <row r="134" spans="1:32" x14ac:dyDescent="0.25">
      <c r="A134" s="58">
        <v>38139</v>
      </c>
      <c r="B134" s="59">
        <v>1.9849999999999999</v>
      </c>
      <c r="C134" s="60">
        <v>2.4421428571428572</v>
      </c>
      <c r="D134" s="60">
        <v>1.9721428571428574</v>
      </c>
      <c r="E134" s="60">
        <v>2.3242857142857143</v>
      </c>
      <c r="F134" s="61">
        <v>102384200</v>
      </c>
      <c r="G134" s="62">
        <v>0</v>
      </c>
      <c r="H134" s="63">
        <v>423094107656.20477</v>
      </c>
      <c r="I134" s="64">
        <v>0</v>
      </c>
      <c r="J134" s="65">
        <v>11082093.843187388</v>
      </c>
      <c r="K134" s="66">
        <v>0</v>
      </c>
      <c r="L134" s="67">
        <v>2264733.2194562829</v>
      </c>
      <c r="M134" s="66">
        <v>0</v>
      </c>
      <c r="N134" s="67">
        <v>48963.98392453284</v>
      </c>
      <c r="O134" s="68">
        <v>0.52619926199262035</v>
      </c>
      <c r="P134" s="69" t="e">
        <f t="shared" si="2"/>
        <v>#REF!</v>
      </c>
      <c r="Q134" s="70">
        <v>0.90953071888293502</v>
      </c>
      <c r="R134" s="71" t="s">
        <v>34</v>
      </c>
      <c r="S134" s="72">
        <v>1.3142085075378418</v>
      </c>
      <c r="T134" s="72">
        <v>1.5617130994796753</v>
      </c>
      <c r="U134" s="72">
        <v>0</v>
      </c>
      <c r="V134" s="72">
        <v>0</v>
      </c>
      <c r="W134" s="73">
        <v>0</v>
      </c>
      <c r="X134" s="74">
        <v>0</v>
      </c>
      <c r="Y134" s="75" t="s">
        <v>33</v>
      </c>
      <c r="Z134" s="76" t="s">
        <v>34</v>
      </c>
      <c r="AA134" s="76" t="s">
        <v>34</v>
      </c>
      <c r="AB134" s="72">
        <v>1.0535714626312256</v>
      </c>
      <c r="AC134" s="72">
        <v>1.2649999856948853</v>
      </c>
      <c r="AD134" s="77">
        <v>2523696274.8585978</v>
      </c>
      <c r="AE134" s="78">
        <v>0</v>
      </c>
      <c r="AF134" s="90"/>
    </row>
    <row r="135" spans="1:32" x14ac:dyDescent="0.25">
      <c r="A135" s="79">
        <v>38110</v>
      </c>
      <c r="B135" s="80">
        <v>1.857142857142857</v>
      </c>
      <c r="C135" s="81">
        <v>2.0557142857142856</v>
      </c>
      <c r="D135" s="81">
        <v>1.8214285714285712</v>
      </c>
      <c r="E135" s="81">
        <v>2.004285714285714</v>
      </c>
      <c r="F135" s="82">
        <v>68124900</v>
      </c>
      <c r="G135" s="83">
        <v>0</v>
      </c>
      <c r="H135" s="84">
        <v>423094107656.20477</v>
      </c>
      <c r="I135" s="85">
        <v>0</v>
      </c>
      <c r="J135" s="43">
        <v>9594124.2337126955</v>
      </c>
      <c r="K135" s="44">
        <v>0</v>
      </c>
      <c r="L135" s="45">
        <v>2264733.2194562829</v>
      </c>
      <c r="M135" s="44">
        <v>0</v>
      </c>
      <c r="N135" s="45">
        <v>42389.69200195538</v>
      </c>
      <c r="O135" s="86">
        <v>0.58981549815498191</v>
      </c>
      <c r="P135" s="47" t="e">
        <f t="shared" si="2"/>
        <v>#REF!</v>
      </c>
      <c r="Q135" s="87">
        <v>0.89549967888241144</v>
      </c>
      <c r="R135" s="49" t="s">
        <v>34</v>
      </c>
      <c r="S135" s="50">
        <v>1.3142085075378418</v>
      </c>
      <c r="T135" s="50">
        <v>1.5844426155090332</v>
      </c>
      <c r="U135" s="50">
        <v>0</v>
      </c>
      <c r="V135" s="50">
        <v>0</v>
      </c>
      <c r="W135" s="51">
        <v>0</v>
      </c>
      <c r="X135" s="52">
        <v>0</v>
      </c>
      <c r="Y135" s="53" t="s">
        <v>33</v>
      </c>
      <c r="Z135" s="55" t="s">
        <v>34</v>
      </c>
      <c r="AA135" s="55" t="s">
        <v>34</v>
      </c>
      <c r="AB135" s="50">
        <v>1.0535714626312256</v>
      </c>
      <c r="AC135" s="50">
        <v>1.2649999856948853</v>
      </c>
      <c r="AD135" s="56">
        <v>2184844843.5613842</v>
      </c>
      <c r="AE135" s="57">
        <v>0</v>
      </c>
      <c r="AF135" s="90"/>
    </row>
    <row r="136" spans="1:32" x14ac:dyDescent="0.25">
      <c r="A136" s="58">
        <v>38078</v>
      </c>
      <c r="B136" s="59">
        <v>1.9207142857142856</v>
      </c>
      <c r="C136" s="60">
        <v>2.1128571428571425</v>
      </c>
      <c r="D136" s="60">
        <v>1.8207142857142855</v>
      </c>
      <c r="E136" s="60">
        <v>1.8414285714285714</v>
      </c>
      <c r="F136" s="61">
        <v>111865200</v>
      </c>
      <c r="G136" s="62">
        <v>0</v>
      </c>
      <c r="H136" s="63">
        <v>423094107656.20477</v>
      </c>
      <c r="I136" s="64">
        <v>0</v>
      </c>
      <c r="J136" s="65">
        <v>8976150.7764134612</v>
      </c>
      <c r="K136" s="66">
        <v>3.3097807317972183E-2</v>
      </c>
      <c r="L136" s="67">
        <v>2264733.2194562829</v>
      </c>
      <c r="M136" s="66">
        <v>0</v>
      </c>
      <c r="N136" s="67">
        <v>39659.301621116945</v>
      </c>
      <c r="O136" s="68">
        <v>0.61623616236162393</v>
      </c>
      <c r="P136" s="69" t="e">
        <f t="shared" si="2"/>
        <v>#REF!</v>
      </c>
      <c r="Q136" s="70">
        <v>0.88830523369777747</v>
      </c>
      <c r="R136" s="71" t="s">
        <v>34</v>
      </c>
      <c r="S136" s="72">
        <v>1.3142085075378418</v>
      </c>
      <c r="T136" s="72">
        <v>1.4886337518692017</v>
      </c>
      <c r="U136" s="72">
        <v>0</v>
      </c>
      <c r="V136" s="72">
        <v>0</v>
      </c>
      <c r="W136" s="73">
        <v>0</v>
      </c>
      <c r="X136" s="74">
        <v>0</v>
      </c>
      <c r="Y136" s="75" t="s">
        <v>33</v>
      </c>
      <c r="Z136" s="76" t="s">
        <v>34</v>
      </c>
      <c r="AA136" s="76" t="s">
        <v>34</v>
      </c>
      <c r="AB136" s="72">
        <v>1.0535714626312256</v>
      </c>
      <c r="AC136" s="72">
        <v>1.2649999856948853</v>
      </c>
      <c r="AD136" s="77">
        <v>2044115362.8138175</v>
      </c>
      <c r="AE136" s="78">
        <v>3.3097807317972183E-2</v>
      </c>
      <c r="AF136" s="90"/>
    </row>
    <row r="137" spans="1:32" x14ac:dyDescent="0.25">
      <c r="A137" s="79">
        <v>38047</v>
      </c>
      <c r="B137" s="80">
        <v>1.7214285714285715</v>
      </c>
      <c r="C137" s="81">
        <v>2.0099999999999998</v>
      </c>
      <c r="D137" s="81">
        <v>1.6857142857142857</v>
      </c>
      <c r="E137" s="81">
        <v>1.9314285714285713</v>
      </c>
      <c r="F137" s="82">
        <v>130618300</v>
      </c>
      <c r="G137" s="83">
        <v>0</v>
      </c>
      <c r="H137" s="84">
        <v>423094107656.20477</v>
      </c>
      <c r="I137" s="85">
        <v>0</v>
      </c>
      <c r="J137" s="43">
        <v>9283411.3222214598</v>
      </c>
      <c r="K137" s="44">
        <v>0</v>
      </c>
      <c r="L137" s="45">
        <v>2264733.2194562829</v>
      </c>
      <c r="M137" s="44">
        <v>0</v>
      </c>
      <c r="N137" s="45">
        <v>41016.870022762872</v>
      </c>
      <c r="O137" s="86">
        <v>0.60309963099631025</v>
      </c>
      <c r="P137" s="47" t="e">
        <f t="shared" si="2"/>
        <v>#REF!</v>
      </c>
      <c r="Q137" s="87">
        <v>0.89200208539019021</v>
      </c>
      <c r="R137" s="49" t="s">
        <v>34</v>
      </c>
      <c r="S137" s="50">
        <v>1.3142085075378418</v>
      </c>
      <c r="T137" s="50">
        <v>1.3177313804626465</v>
      </c>
      <c r="U137" s="50">
        <v>0</v>
      </c>
      <c r="V137" s="50">
        <v>0</v>
      </c>
      <c r="W137" s="51">
        <v>0</v>
      </c>
      <c r="X137" s="52">
        <v>0</v>
      </c>
      <c r="Y137" s="53" t="s">
        <v>33</v>
      </c>
      <c r="Z137" s="55" t="s">
        <v>34</v>
      </c>
      <c r="AA137" s="55" t="s">
        <v>34</v>
      </c>
      <c r="AB137" s="50">
        <v>1.0535714626312256</v>
      </c>
      <c r="AC137" s="50">
        <v>1.2649999856948853</v>
      </c>
      <c r="AD137" s="56">
        <v>2114087004.0793674</v>
      </c>
      <c r="AE137" s="57">
        <v>0</v>
      </c>
      <c r="AF137" s="90"/>
    </row>
    <row r="138" spans="1:32" x14ac:dyDescent="0.25">
      <c r="A138" s="58">
        <v>38019</v>
      </c>
      <c r="B138" s="59">
        <v>1.6042857142857143</v>
      </c>
      <c r="C138" s="60">
        <v>1.7214285714285715</v>
      </c>
      <c r="D138" s="60">
        <v>1.5499999999999998</v>
      </c>
      <c r="E138" s="60">
        <v>1.7085714285714286</v>
      </c>
      <c r="F138" s="61">
        <v>70932400</v>
      </c>
      <c r="G138" s="62">
        <v>0</v>
      </c>
      <c r="H138" s="63">
        <v>423094107656.20477</v>
      </c>
      <c r="I138" s="64">
        <v>0</v>
      </c>
      <c r="J138" s="65">
        <v>8320201.2965986319</v>
      </c>
      <c r="K138" s="66">
        <v>0</v>
      </c>
      <c r="L138" s="67">
        <v>2264733.2194562829</v>
      </c>
      <c r="M138" s="66">
        <v>0</v>
      </c>
      <c r="N138" s="67">
        <v>36761.121887266097</v>
      </c>
      <c r="O138" s="68">
        <v>0.6442804428044282</v>
      </c>
      <c r="P138" s="69" t="e">
        <f t="shared" si="2"/>
        <v>#REF!</v>
      </c>
      <c r="Q138" s="70">
        <v>0.87949942224656497</v>
      </c>
      <c r="R138" s="71" t="s">
        <v>34</v>
      </c>
      <c r="S138" s="72">
        <v>1.3142085075378418</v>
      </c>
      <c r="T138" s="72">
        <v>1.3240611553192139</v>
      </c>
      <c r="U138" s="72">
        <v>0</v>
      </c>
      <c r="V138" s="72">
        <v>0</v>
      </c>
      <c r="W138" s="73">
        <v>0</v>
      </c>
      <c r="X138" s="74">
        <v>0</v>
      </c>
      <c r="Y138" s="75" t="s">
        <v>33</v>
      </c>
      <c r="Z138" s="76" t="s">
        <v>34</v>
      </c>
      <c r="AA138" s="76" t="s">
        <v>34</v>
      </c>
      <c r="AB138" s="72">
        <v>1.0535714626312256</v>
      </c>
      <c r="AC138" s="72">
        <v>1.2649999856948853</v>
      </c>
      <c r="AD138" s="77">
        <v>1894737701.6851158</v>
      </c>
      <c r="AE138" s="78">
        <v>0</v>
      </c>
      <c r="AF138" s="90"/>
    </row>
    <row r="139" spans="1:32" x14ac:dyDescent="0.25">
      <c r="A139" s="79">
        <v>37988</v>
      </c>
      <c r="B139" s="80">
        <v>1.5392857142857141</v>
      </c>
      <c r="C139" s="81">
        <v>1.7742857142857142</v>
      </c>
      <c r="D139" s="81">
        <v>1.5128571428571429</v>
      </c>
      <c r="E139" s="81">
        <v>1.6114285714285712</v>
      </c>
      <c r="F139" s="82">
        <v>101413700</v>
      </c>
      <c r="G139" s="83">
        <v>0</v>
      </c>
      <c r="H139" s="84">
        <v>423094107656.20477</v>
      </c>
      <c r="I139" s="85">
        <v>0</v>
      </c>
      <c r="J139" s="43">
        <v>7754013.3245479371</v>
      </c>
      <c r="K139" s="44">
        <v>1.6206745058298111E-2</v>
      </c>
      <c r="L139" s="45">
        <v>2264733.2194562829</v>
      </c>
      <c r="M139" s="44">
        <v>0</v>
      </c>
      <c r="N139" s="45">
        <v>34259.535169626412</v>
      </c>
      <c r="O139" s="86">
        <v>0.66848708487084885</v>
      </c>
      <c r="P139" s="47" t="e">
        <f t="shared" si="2"/>
        <v>#REF!</v>
      </c>
      <c r="Q139" s="87">
        <v>0.87070062672049042</v>
      </c>
      <c r="R139" s="49" t="s">
        <v>34</v>
      </c>
      <c r="S139" s="50">
        <v>1.3142085075378418</v>
      </c>
      <c r="T139" s="50">
        <v>1.1839443445205688</v>
      </c>
      <c r="U139" s="50">
        <v>0</v>
      </c>
      <c r="V139" s="50">
        <v>0</v>
      </c>
      <c r="W139" s="51">
        <v>0</v>
      </c>
      <c r="X139" s="52">
        <v>0</v>
      </c>
      <c r="Y139" s="53" t="s">
        <v>33</v>
      </c>
      <c r="Z139" s="55" t="s">
        <v>34</v>
      </c>
      <c r="AA139" s="55" t="s">
        <v>34</v>
      </c>
      <c r="AB139" s="50">
        <v>1.0535714626312256</v>
      </c>
      <c r="AC139" s="50">
        <v>1.2649999856948853</v>
      </c>
      <c r="AD139" s="56">
        <v>1765801194.184552</v>
      </c>
      <c r="AE139" s="57">
        <v>1.6206745058298111E-2</v>
      </c>
      <c r="AF139" s="90"/>
    </row>
    <row r="140" spans="1:32" x14ac:dyDescent="0.25">
      <c r="A140" s="58">
        <v>37956</v>
      </c>
      <c r="B140" s="59">
        <v>1.5028571428571427</v>
      </c>
      <c r="C140" s="60">
        <v>1.5642857142857143</v>
      </c>
      <c r="D140" s="60">
        <v>1.375</v>
      </c>
      <c r="E140" s="60">
        <v>1.5264285714285715</v>
      </c>
      <c r="F140" s="61">
        <v>63958200</v>
      </c>
      <c r="G140" s="62">
        <v>0</v>
      </c>
      <c r="H140" s="63">
        <v>423094107656.20477</v>
      </c>
      <c r="I140" s="64">
        <v>0</v>
      </c>
      <c r="J140" s="65">
        <v>7439848.0473734653</v>
      </c>
      <c r="K140" s="66">
        <v>5.606658011674881E-2</v>
      </c>
      <c r="L140" s="67">
        <v>2264733.2194562829</v>
      </c>
      <c r="M140" s="66">
        <v>0</v>
      </c>
      <c r="N140" s="67">
        <v>32871.459612887316</v>
      </c>
      <c r="O140" s="68">
        <v>0.68191881918819208</v>
      </c>
      <c r="P140" s="69" t="e">
        <f t="shared" si="2"/>
        <v>#REF!</v>
      </c>
      <c r="Q140" s="70">
        <v>0.86524065318525356</v>
      </c>
      <c r="R140" s="71" t="s">
        <v>34</v>
      </c>
      <c r="S140" s="72">
        <v>1.3142085075378418</v>
      </c>
      <c r="T140" s="72">
        <v>1.2414871454238892</v>
      </c>
      <c r="U140" s="72">
        <v>0</v>
      </c>
      <c r="V140" s="72">
        <v>0</v>
      </c>
      <c r="W140" s="73">
        <v>0</v>
      </c>
      <c r="X140" s="74">
        <v>0</v>
      </c>
      <c r="Y140" s="75" t="s">
        <v>33</v>
      </c>
      <c r="Z140" s="76" t="s">
        <v>34</v>
      </c>
      <c r="AA140" s="76" t="s">
        <v>34</v>
      </c>
      <c r="AB140" s="72">
        <v>1.0535714626312256</v>
      </c>
      <c r="AC140" s="72">
        <v>1.2649999856948853</v>
      </c>
      <c r="AD140" s="77">
        <v>1694257156.486068</v>
      </c>
      <c r="AE140" s="78">
        <v>5.606658011674881E-2</v>
      </c>
      <c r="AF140" s="90"/>
    </row>
    <row r="141" spans="1:32" x14ac:dyDescent="0.25">
      <c r="A141" s="79">
        <v>37928</v>
      </c>
      <c r="B141" s="80">
        <v>1.6307142857142856</v>
      </c>
      <c r="C141" s="81">
        <v>1.6642857142857144</v>
      </c>
      <c r="D141" s="81">
        <v>1.4178571428571429</v>
      </c>
      <c r="E141" s="81">
        <v>1.4935714285714285</v>
      </c>
      <c r="F141" s="82">
        <v>66450000</v>
      </c>
      <c r="G141" s="83">
        <v>0</v>
      </c>
      <c r="H141" s="84">
        <v>423094107656.20477</v>
      </c>
      <c r="I141" s="85">
        <v>0</v>
      </c>
      <c r="J141" s="43">
        <v>7263777.3975284323</v>
      </c>
      <c r="K141" s="44">
        <v>7.8405603766441345E-2</v>
      </c>
      <c r="L141" s="45">
        <v>2264733.2194562829</v>
      </c>
      <c r="M141" s="44">
        <v>0</v>
      </c>
      <c r="N141" s="45">
        <v>32093.527158011562</v>
      </c>
      <c r="O141" s="86">
        <v>0.68944649446494477</v>
      </c>
      <c r="P141" s="47" t="e">
        <f t="shared" si="2"/>
        <v>#REF!</v>
      </c>
      <c r="Q141" s="87">
        <v>0.86197414810561857</v>
      </c>
      <c r="R141" s="49" t="s">
        <v>34</v>
      </c>
      <c r="S141" s="50">
        <v>1.3142085075378418</v>
      </c>
      <c r="T141" s="50">
        <v>1.3004685640335083</v>
      </c>
      <c r="U141" s="50">
        <v>0</v>
      </c>
      <c r="V141" s="50">
        <v>0</v>
      </c>
      <c r="W141" s="51">
        <v>0</v>
      </c>
      <c r="X141" s="52">
        <v>0</v>
      </c>
      <c r="Y141" s="53" t="s">
        <v>33</v>
      </c>
      <c r="Z141" s="55" t="s">
        <v>34</v>
      </c>
      <c r="AA141" s="55" t="s">
        <v>34</v>
      </c>
      <c r="AB141" s="50">
        <v>1.0535714626312256</v>
      </c>
      <c r="AC141" s="50">
        <v>1.2649999856948853</v>
      </c>
      <c r="AD141" s="56">
        <v>1654161047.4462585</v>
      </c>
      <c r="AE141" s="57">
        <v>7.8405603766441345E-2</v>
      </c>
      <c r="AF141" s="90"/>
    </row>
    <row r="142" spans="1:32" x14ac:dyDescent="0.25">
      <c r="A142" s="58">
        <v>37895</v>
      </c>
      <c r="B142" s="59">
        <v>1.4792857142857143</v>
      </c>
      <c r="C142" s="60">
        <v>1.7864285714285717</v>
      </c>
      <c r="D142" s="60">
        <v>1.4421428571428574</v>
      </c>
      <c r="E142" s="60">
        <v>1.635</v>
      </c>
      <c r="F142" s="61">
        <v>78895000</v>
      </c>
      <c r="G142" s="62">
        <v>0</v>
      </c>
      <c r="H142" s="63">
        <v>423094107656.20477</v>
      </c>
      <c r="I142" s="64">
        <v>0</v>
      </c>
      <c r="J142" s="65">
        <v>7881750.8548276667</v>
      </c>
      <c r="K142" s="66">
        <v>0</v>
      </c>
      <c r="L142" s="67">
        <v>2264733.2194562829</v>
      </c>
      <c r="M142" s="66">
        <v>0</v>
      </c>
      <c r="N142" s="67">
        <v>34823.917538850001</v>
      </c>
      <c r="O142" s="68">
        <v>0.66302583025830275</v>
      </c>
      <c r="P142" s="69" t="e">
        <f t="shared" si="2"/>
        <v>#REF!</v>
      </c>
      <c r="Q142" s="70">
        <v>0.87279614875787193</v>
      </c>
      <c r="R142" s="71" t="s">
        <v>34</v>
      </c>
      <c r="S142" s="72">
        <v>1.3142085075378418</v>
      </c>
      <c r="T142" s="72">
        <v>1.2506940364837646</v>
      </c>
      <c r="U142" s="72">
        <v>0</v>
      </c>
      <c r="V142" s="72">
        <v>0</v>
      </c>
      <c r="W142" s="73">
        <v>0</v>
      </c>
      <c r="X142" s="74">
        <v>0</v>
      </c>
      <c r="Y142" s="75" t="s">
        <v>33</v>
      </c>
      <c r="Z142" s="76" t="s">
        <v>34</v>
      </c>
      <c r="AA142" s="76" t="s">
        <v>34</v>
      </c>
      <c r="AB142" s="72">
        <v>1.0535714626312256</v>
      </c>
      <c r="AC142" s="72">
        <v>1.2649999856948853</v>
      </c>
      <c r="AD142" s="77">
        <v>1794890528.1938252</v>
      </c>
      <c r="AE142" s="78">
        <v>0</v>
      </c>
      <c r="AF142" s="90"/>
    </row>
    <row r="143" spans="1:32" x14ac:dyDescent="0.25">
      <c r="A143" s="79">
        <v>37866</v>
      </c>
      <c r="B143" s="80">
        <v>1.6185714285714285</v>
      </c>
      <c r="C143" s="81">
        <v>1.6657142857142857</v>
      </c>
      <c r="D143" s="81">
        <v>1.4392857142857141</v>
      </c>
      <c r="E143" s="81">
        <v>1.4799999999999998</v>
      </c>
      <c r="F143" s="82">
        <v>67058400</v>
      </c>
      <c r="G143" s="83">
        <v>0</v>
      </c>
      <c r="H143" s="84">
        <v>423094107656.20477</v>
      </c>
      <c r="I143" s="85">
        <v>0</v>
      </c>
      <c r="J143" s="43">
        <v>7149849.3299816465</v>
      </c>
      <c r="K143" s="44">
        <v>8.6054719984531403E-2</v>
      </c>
      <c r="L143" s="45">
        <v>2264733.2194562829</v>
      </c>
      <c r="M143" s="44">
        <v>0</v>
      </c>
      <c r="N143" s="45">
        <v>31590.159098974316</v>
      </c>
      <c r="O143" s="86">
        <v>0.69431734317343186</v>
      </c>
      <c r="P143" s="47" t="e">
        <f t="shared" si="2"/>
        <v>#REF!</v>
      </c>
      <c r="Q143" s="87">
        <v>0.85977479846171967</v>
      </c>
      <c r="R143" s="49" t="s">
        <v>34</v>
      </c>
      <c r="S143" s="50">
        <v>1.3142085075378418</v>
      </c>
      <c r="T143" s="50">
        <v>1.2161682844161987</v>
      </c>
      <c r="U143" s="50">
        <v>0</v>
      </c>
      <c r="V143" s="50">
        <v>0</v>
      </c>
      <c r="W143" s="51">
        <v>0</v>
      </c>
      <c r="X143" s="52">
        <v>0</v>
      </c>
      <c r="Y143" s="53" t="s">
        <v>33</v>
      </c>
      <c r="Z143" s="55" t="s">
        <v>34</v>
      </c>
      <c r="AA143" s="55" t="s">
        <v>34</v>
      </c>
      <c r="AB143" s="50">
        <v>1.0535714626312256</v>
      </c>
      <c r="AC143" s="50">
        <v>1.2649999856948853</v>
      </c>
      <c r="AD143" s="56">
        <v>1628216506.3028526</v>
      </c>
      <c r="AE143" s="57">
        <v>8.6054719984531403E-2</v>
      </c>
      <c r="AF143" s="90"/>
    </row>
    <row r="144" spans="1:32" x14ac:dyDescent="0.25">
      <c r="A144" s="58">
        <v>37834</v>
      </c>
      <c r="B144" s="59">
        <v>1.5</v>
      </c>
      <c r="C144" s="60">
        <v>1.6321428571428573</v>
      </c>
      <c r="D144" s="60">
        <v>1.3871428571428572</v>
      </c>
      <c r="E144" s="60">
        <v>1.6149999999999998</v>
      </c>
      <c r="F144" s="61">
        <v>54413300</v>
      </c>
      <c r="G144" s="62">
        <v>0</v>
      </c>
      <c r="H144" s="63">
        <v>423094107656.20477</v>
      </c>
      <c r="I144" s="64">
        <v>0</v>
      </c>
      <c r="J144" s="65">
        <v>7823060.6382126557</v>
      </c>
      <c r="K144" s="66">
        <v>0</v>
      </c>
      <c r="L144" s="67">
        <v>2264733.2194562829</v>
      </c>
      <c r="M144" s="66">
        <v>0</v>
      </c>
      <c r="N144" s="67">
        <v>34564.606720558084</v>
      </c>
      <c r="O144" s="68">
        <v>0.66553505535055368</v>
      </c>
      <c r="P144" s="69" t="e">
        <f t="shared" si="2"/>
        <v>#REF!</v>
      </c>
      <c r="Q144" s="70">
        <v>0.87184183919427249</v>
      </c>
      <c r="R144" s="71" t="s">
        <v>34</v>
      </c>
      <c r="S144" s="72">
        <v>1.3142085075378418</v>
      </c>
      <c r="T144" s="72">
        <v>1.1531589031219482</v>
      </c>
      <c r="U144" s="72">
        <v>0</v>
      </c>
      <c r="V144" s="72">
        <v>0</v>
      </c>
      <c r="W144" s="73">
        <v>0</v>
      </c>
      <c r="X144" s="74">
        <v>0</v>
      </c>
      <c r="Y144" s="75" t="s">
        <v>33</v>
      </c>
      <c r="Z144" s="76" t="s">
        <v>34</v>
      </c>
      <c r="AA144" s="76" t="s">
        <v>34</v>
      </c>
      <c r="AB144" s="72">
        <v>1.0535714626312256</v>
      </c>
      <c r="AC144" s="72">
        <v>1.2649999856948853</v>
      </c>
      <c r="AD144" s="77">
        <v>1781525158.5138888</v>
      </c>
      <c r="AE144" s="78">
        <v>0</v>
      </c>
      <c r="AF144" s="90"/>
    </row>
    <row r="145" spans="1:32" x14ac:dyDescent="0.25">
      <c r="A145" s="79">
        <v>37803</v>
      </c>
      <c r="B145" s="80">
        <v>1.3478571428571429</v>
      </c>
      <c r="C145" s="81">
        <v>1.5407142857142855</v>
      </c>
      <c r="D145" s="81">
        <v>1.3221428571428571</v>
      </c>
      <c r="E145" s="81">
        <v>1.5057142857142856</v>
      </c>
      <c r="F145" s="82">
        <v>62724200</v>
      </c>
      <c r="G145" s="83">
        <v>0</v>
      </c>
      <c r="H145" s="84">
        <v>423094107656.20477</v>
      </c>
      <c r="I145" s="85">
        <v>0</v>
      </c>
      <c r="J145" s="43">
        <v>7249967.9347954886</v>
      </c>
      <c r="K145" s="44">
        <v>0</v>
      </c>
      <c r="L145" s="45">
        <v>2264733.2194562829</v>
      </c>
      <c r="M145" s="44">
        <v>0</v>
      </c>
      <c r="N145" s="45">
        <v>32032.512847825234</v>
      </c>
      <c r="O145" s="86">
        <v>0.69003690036900389</v>
      </c>
      <c r="P145" s="47" t="e">
        <f t="shared" si="2"/>
        <v>#REF!</v>
      </c>
      <c r="Q145" s="87">
        <v>0.86171124172105784</v>
      </c>
      <c r="R145" s="49" t="s">
        <v>34</v>
      </c>
      <c r="S145" s="50">
        <v>1.3142085075378418</v>
      </c>
      <c r="T145" s="50">
        <v>1.0449782609939575</v>
      </c>
      <c r="U145" s="50">
        <v>0</v>
      </c>
      <c r="V145" s="50">
        <v>0</v>
      </c>
      <c r="W145" s="51">
        <v>0</v>
      </c>
      <c r="X145" s="52">
        <v>0</v>
      </c>
      <c r="Y145" s="53" t="s">
        <v>33</v>
      </c>
      <c r="Z145" s="55" t="s">
        <v>34</v>
      </c>
      <c r="AA145" s="55" t="s">
        <v>34</v>
      </c>
      <c r="AB145" s="50">
        <v>1.0535714626312256</v>
      </c>
      <c r="AC145" s="50">
        <v>1.2649999856948853</v>
      </c>
      <c r="AD145" s="56">
        <v>1651016254.5803912</v>
      </c>
      <c r="AE145" s="57">
        <v>0</v>
      </c>
      <c r="AF145" s="90"/>
    </row>
    <row r="146" spans="1:32" x14ac:dyDescent="0.25">
      <c r="A146" s="58">
        <v>37774</v>
      </c>
      <c r="B146" s="59">
        <v>1.2928571428571429</v>
      </c>
      <c r="C146" s="60">
        <v>1.4064285714285716</v>
      </c>
      <c r="D146" s="60">
        <v>1.1878571428571427</v>
      </c>
      <c r="E146" s="60">
        <v>1.3614285714285712</v>
      </c>
      <c r="F146" s="61">
        <v>75422400</v>
      </c>
      <c r="G146" s="62">
        <v>0</v>
      </c>
      <c r="H146" s="63">
        <v>423094107656.20477</v>
      </c>
      <c r="I146" s="64">
        <v>0</v>
      </c>
      <c r="J146" s="65">
        <v>6514614.0442662323</v>
      </c>
      <c r="K146" s="66">
        <v>6.9156520068645477E-2</v>
      </c>
      <c r="L146" s="67">
        <v>2264733.2194562829</v>
      </c>
      <c r="M146" s="66">
        <v>0</v>
      </c>
      <c r="N146" s="67">
        <v>28783.500830402962</v>
      </c>
      <c r="O146" s="68">
        <v>0.72147601476014778</v>
      </c>
      <c r="P146" s="69" t="e">
        <f t="shared" si="2"/>
        <v>#REF!</v>
      </c>
      <c r="Q146" s="70">
        <v>0.84610154086604217</v>
      </c>
      <c r="R146" s="71" t="s">
        <v>34</v>
      </c>
      <c r="S146" s="72">
        <v>1.3142085075378418</v>
      </c>
      <c r="T146" s="72">
        <v>0.94974488019943237</v>
      </c>
      <c r="U146" s="72">
        <v>0</v>
      </c>
      <c r="V146" s="72">
        <v>0</v>
      </c>
      <c r="W146" s="73">
        <v>0</v>
      </c>
      <c r="X146" s="74">
        <v>0</v>
      </c>
      <c r="Y146" s="75" t="s">
        <v>33</v>
      </c>
      <c r="Z146" s="76" t="s">
        <v>34</v>
      </c>
      <c r="AA146" s="76" t="s">
        <v>34</v>
      </c>
      <c r="AB146" s="72">
        <v>1.0535714626312256</v>
      </c>
      <c r="AC146" s="72">
        <v>1.2649999856948853</v>
      </c>
      <c r="AD146" s="77">
        <v>1483556034.4729517</v>
      </c>
      <c r="AE146" s="78">
        <v>0</v>
      </c>
      <c r="AF146" s="90"/>
    </row>
    <row r="147" spans="1:32" x14ac:dyDescent="0.25">
      <c r="A147" s="79">
        <v>37742</v>
      </c>
      <c r="B147" s="80">
        <v>1.0178571428571428</v>
      </c>
      <c r="C147" s="81">
        <v>1.3578571428571429</v>
      </c>
      <c r="D147" s="81">
        <v>1</v>
      </c>
      <c r="E147" s="81">
        <v>1.282142857142857</v>
      </c>
      <c r="F147" s="82">
        <v>133265400</v>
      </c>
      <c r="G147" s="83">
        <v>0</v>
      </c>
      <c r="H147" s="84">
        <v>423094107656.20477</v>
      </c>
      <c r="I147" s="85">
        <v>0</v>
      </c>
      <c r="J147" s="43">
        <v>6248781.8866570648</v>
      </c>
      <c r="K147" s="44">
        <v>0.10714006423950195</v>
      </c>
      <c r="L147" s="45">
        <v>2264733.2194562829</v>
      </c>
      <c r="M147" s="44">
        <v>0</v>
      </c>
      <c r="N147" s="45">
        <v>27608.975359316039</v>
      </c>
      <c r="O147" s="86">
        <v>0.7328413284132842</v>
      </c>
      <c r="P147" s="47" t="e">
        <f t="shared" si="2"/>
        <v>#REF!</v>
      </c>
      <c r="Q147" s="87">
        <v>0.83955447934487382</v>
      </c>
      <c r="R147" s="49" t="s">
        <v>34</v>
      </c>
      <c r="S147" s="50">
        <v>1.3142085075378418</v>
      </c>
      <c r="T147" s="50">
        <v>0.79610544443130493</v>
      </c>
      <c r="U147" s="50">
        <v>0</v>
      </c>
      <c r="V147" s="50">
        <v>0</v>
      </c>
      <c r="W147" s="51">
        <v>0</v>
      </c>
      <c r="X147" s="52">
        <v>0</v>
      </c>
      <c r="Y147" s="53" t="s">
        <v>33</v>
      </c>
      <c r="Z147" s="55" t="s">
        <v>34</v>
      </c>
      <c r="AA147" s="55" t="s">
        <v>34</v>
      </c>
      <c r="AB147" s="50">
        <v>1.0535714626312256</v>
      </c>
      <c r="AC147" s="50">
        <v>1.2649999856948853</v>
      </c>
      <c r="AD147" s="56">
        <v>1423018771.8050041</v>
      </c>
      <c r="AE147" s="57">
        <v>0</v>
      </c>
      <c r="AF147" s="90"/>
    </row>
    <row r="148" spans="1:32" x14ac:dyDescent="0.25">
      <c r="A148" s="58">
        <v>37712</v>
      </c>
      <c r="B148" s="59">
        <v>1.0142857142857142</v>
      </c>
      <c r="C148" s="60">
        <v>1.0678571428571428</v>
      </c>
      <c r="D148" s="60">
        <v>0.90857142857142859</v>
      </c>
      <c r="E148" s="60">
        <v>1.0157142857142858</v>
      </c>
      <c r="F148" s="61">
        <v>98018000</v>
      </c>
      <c r="G148" s="62">
        <v>0</v>
      </c>
      <c r="H148" s="63">
        <v>423094107656.20477</v>
      </c>
      <c r="I148" s="64">
        <v>0</v>
      </c>
      <c r="J148" s="65">
        <v>4919621.0986112244</v>
      </c>
      <c r="K148" s="66">
        <v>0.29705777764320374</v>
      </c>
      <c r="L148" s="67">
        <v>2264733.2194562829</v>
      </c>
      <c r="M148" s="66">
        <v>0</v>
      </c>
      <c r="N148" s="67">
        <v>21736.348003881409</v>
      </c>
      <c r="O148" s="68">
        <v>0.78966789667896686</v>
      </c>
      <c r="P148" s="69" t="e">
        <f t="shared" si="2"/>
        <v>#REF!</v>
      </c>
      <c r="Q148" s="70">
        <v>0.7962060404310326</v>
      </c>
      <c r="R148" s="71" t="s">
        <v>34</v>
      </c>
      <c r="S148" s="72">
        <v>1.3142085075378418</v>
      </c>
      <c r="T148" s="72">
        <v>0.84012573957443237</v>
      </c>
      <c r="U148" s="72">
        <v>1.0157142877578735</v>
      </c>
      <c r="V148" s="72">
        <v>0</v>
      </c>
      <c r="W148" s="73">
        <v>0</v>
      </c>
      <c r="X148" s="74">
        <v>0</v>
      </c>
      <c r="Y148" s="75" t="s">
        <v>33</v>
      </c>
      <c r="Z148" s="76" t="s">
        <v>34</v>
      </c>
      <c r="AA148" s="76" t="s">
        <v>34</v>
      </c>
      <c r="AB148" s="72">
        <v>1.0535714626312256</v>
      </c>
      <c r="AC148" s="72">
        <v>1.2649999856948853</v>
      </c>
      <c r="AD148" s="77">
        <v>1120332458.4652655</v>
      </c>
      <c r="AE148" s="78">
        <v>0.15599045157432556</v>
      </c>
      <c r="AF148" s="90"/>
    </row>
    <row r="149" spans="1:32" x14ac:dyDescent="0.25">
      <c r="A149" s="79">
        <v>37683</v>
      </c>
      <c r="B149" s="80">
        <v>1.0721428571428571</v>
      </c>
      <c r="C149" s="81">
        <v>1.0828571428571427</v>
      </c>
      <c r="D149" s="81">
        <v>1.0028571428571427</v>
      </c>
      <c r="E149" s="81">
        <v>1.01</v>
      </c>
      <c r="F149" s="82">
        <v>51012600</v>
      </c>
      <c r="G149" s="83">
        <v>0</v>
      </c>
      <c r="H149" s="84">
        <v>423094107656.20477</v>
      </c>
      <c r="I149" s="85">
        <v>0</v>
      </c>
      <c r="J149" s="43">
        <v>4902359.2701950455</v>
      </c>
      <c r="K149" s="44">
        <v>0.29952424764633179</v>
      </c>
      <c r="L149" s="45">
        <v>2264733.2194562829</v>
      </c>
      <c r="M149" s="44">
        <v>0</v>
      </c>
      <c r="N149" s="45">
        <v>21660.080116148492</v>
      </c>
      <c r="O149" s="86">
        <v>0.79040590405904065</v>
      </c>
      <c r="P149" s="47" t="e">
        <f t="shared" si="2"/>
        <v>#REF!</v>
      </c>
      <c r="Q149" s="87">
        <v>0.79548845606635321</v>
      </c>
      <c r="R149" s="49" t="s">
        <v>34</v>
      </c>
      <c r="S149" s="50">
        <v>1.3142085075378418</v>
      </c>
      <c r="T149" s="50">
        <v>0.83724856376647949</v>
      </c>
      <c r="U149" s="50">
        <v>1.0099999904632568</v>
      </c>
      <c r="V149" s="50">
        <v>0</v>
      </c>
      <c r="W149" s="51">
        <v>0</v>
      </c>
      <c r="X149" s="52">
        <v>0</v>
      </c>
      <c r="Y149" s="53" t="s">
        <v>33</v>
      </c>
      <c r="Z149" s="55" t="s">
        <v>34</v>
      </c>
      <c r="AA149" s="55" t="s">
        <v>34</v>
      </c>
      <c r="AB149" s="50">
        <v>1.0535714626312256</v>
      </c>
      <c r="AC149" s="50">
        <v>1.2649999856948853</v>
      </c>
      <c r="AD149" s="56">
        <v>1116401467.3829315</v>
      </c>
      <c r="AE149" s="57">
        <v>0.15895189344882965</v>
      </c>
      <c r="AF149" s="90"/>
    </row>
    <row r="150" spans="1:32" x14ac:dyDescent="0.25">
      <c r="A150" s="58">
        <v>37655</v>
      </c>
      <c r="B150" s="59">
        <v>1.0292857142857141</v>
      </c>
      <c r="C150" s="60">
        <v>1.0928571428571427</v>
      </c>
      <c r="D150" s="60">
        <v>0.98571428571428565</v>
      </c>
      <c r="E150" s="60">
        <v>1.0721428571428571</v>
      </c>
      <c r="F150" s="61">
        <v>56702600</v>
      </c>
      <c r="G150" s="62">
        <v>0</v>
      </c>
      <c r="H150" s="63">
        <v>423094107656.20477</v>
      </c>
      <c r="I150" s="64">
        <v>0</v>
      </c>
      <c r="J150" s="65">
        <v>5182000.8905371577</v>
      </c>
      <c r="K150" s="66">
        <v>0.25956752896308899</v>
      </c>
      <c r="L150" s="67">
        <v>2264733.2194562829</v>
      </c>
      <c r="M150" s="66">
        <v>0</v>
      </c>
      <c r="N150" s="67">
        <v>22895.619897421751</v>
      </c>
      <c r="O150" s="68">
        <v>0.77845018450184511</v>
      </c>
      <c r="P150" s="69" t="e">
        <f t="shared" si="2"/>
        <v>#REF!</v>
      </c>
      <c r="Q150" s="70">
        <v>0.80652472192819558</v>
      </c>
      <c r="R150" s="71" t="s">
        <v>34</v>
      </c>
      <c r="S150" s="72">
        <v>1.3142085075378418</v>
      </c>
      <c r="T150" s="72">
        <v>0.83264511823654175</v>
      </c>
      <c r="U150" s="72">
        <v>1.0721428394317627</v>
      </c>
      <c r="V150" s="72">
        <v>0</v>
      </c>
      <c r="W150" s="73">
        <v>0</v>
      </c>
      <c r="X150" s="74">
        <v>0</v>
      </c>
      <c r="Y150" s="75" t="s">
        <v>33</v>
      </c>
      <c r="Z150" s="76" t="s">
        <v>34</v>
      </c>
      <c r="AA150" s="76" t="s">
        <v>34</v>
      </c>
      <c r="AB150" s="72">
        <v>1.0535714626312256</v>
      </c>
      <c r="AC150" s="72">
        <v>1.2649999856948853</v>
      </c>
      <c r="AD150" s="77">
        <v>1180083522.9167466</v>
      </c>
      <c r="AE150" s="78">
        <v>0.11097660660743713</v>
      </c>
      <c r="AF150" s="90"/>
    </row>
    <row r="151" spans="1:32" x14ac:dyDescent="0.25">
      <c r="A151" s="79">
        <v>37623</v>
      </c>
      <c r="B151" s="80">
        <v>1.0257142857142856</v>
      </c>
      <c r="C151" s="81">
        <v>1.0985714285714285</v>
      </c>
      <c r="D151" s="81">
        <v>0.96857142857142853</v>
      </c>
      <c r="E151" s="81">
        <v>1.0257142857142856</v>
      </c>
      <c r="F151" s="82">
        <v>76036400</v>
      </c>
      <c r="G151" s="83">
        <v>0</v>
      </c>
      <c r="H151" s="84">
        <v>423094107656.20477</v>
      </c>
      <c r="I151" s="85">
        <v>0</v>
      </c>
      <c r="J151" s="43">
        <v>4974858.9495430011</v>
      </c>
      <c r="K151" s="44">
        <v>0.28916510939598083</v>
      </c>
      <c r="L151" s="45">
        <v>2264733.2194562829</v>
      </c>
      <c r="M151" s="44">
        <v>0</v>
      </c>
      <c r="N151" s="45">
        <v>21980.405244626745</v>
      </c>
      <c r="O151" s="86">
        <v>0.78730627306273071</v>
      </c>
      <c r="P151" s="47" t="e">
        <f t="shared" si="2"/>
        <v>#REF!</v>
      </c>
      <c r="Q151" s="87">
        <v>0.7984688463665659</v>
      </c>
      <c r="R151" s="49" t="s">
        <v>34</v>
      </c>
      <c r="S151" s="50">
        <v>1.3142085075378418</v>
      </c>
      <c r="T151" s="50">
        <v>0.85969030857086182</v>
      </c>
      <c r="U151" s="50">
        <v>1.0257142782211304</v>
      </c>
      <c r="V151" s="50">
        <v>0</v>
      </c>
      <c r="W151" s="51">
        <v>0</v>
      </c>
      <c r="X151" s="52">
        <v>0</v>
      </c>
      <c r="Y151" s="53" t="s">
        <v>33</v>
      </c>
      <c r="Z151" s="55" t="s">
        <v>34</v>
      </c>
      <c r="AA151" s="55" t="s">
        <v>34</v>
      </c>
      <c r="AB151" s="50">
        <v>1.0535714626312256</v>
      </c>
      <c r="AC151" s="50">
        <v>1.2649999856948853</v>
      </c>
      <c r="AD151" s="56">
        <v>1132911629.9287355</v>
      </c>
      <c r="AE151" s="57">
        <v>0.14651384949684143</v>
      </c>
      <c r="AF151" s="90"/>
    </row>
    <row r="152" spans="1:32" x14ac:dyDescent="0.25">
      <c r="A152" s="58">
        <v>37592</v>
      </c>
      <c r="B152" s="59">
        <v>1.1357142857142857</v>
      </c>
      <c r="C152" s="60">
        <v>1.1499999999999999</v>
      </c>
      <c r="D152" s="60">
        <v>0.98428571428571421</v>
      </c>
      <c r="E152" s="60">
        <v>1.0235714285714286</v>
      </c>
      <c r="F152" s="61">
        <v>56323400</v>
      </c>
      <c r="G152" s="62">
        <v>0</v>
      </c>
      <c r="H152" s="63">
        <v>423094107656.20477</v>
      </c>
      <c r="I152" s="64">
        <v>0</v>
      </c>
      <c r="J152" s="65">
        <v>4957597.1211268213</v>
      </c>
      <c r="K152" s="66">
        <v>0.2916315495967865</v>
      </c>
      <c r="L152" s="67">
        <v>2264733.2194562829</v>
      </c>
      <c r="M152" s="66">
        <v>0</v>
      </c>
      <c r="N152" s="67">
        <v>21904.137356893829</v>
      </c>
      <c r="O152" s="68">
        <v>0.7880442804428045</v>
      </c>
      <c r="P152" s="69" t="e">
        <f t="shared" si="2"/>
        <v>#REF!</v>
      </c>
      <c r="Q152" s="70">
        <v>0.79776713622160278</v>
      </c>
      <c r="R152" s="71" t="s">
        <v>34</v>
      </c>
      <c r="S152" s="72">
        <v>1.3142085075378418</v>
      </c>
      <c r="T152" s="72">
        <v>0.93190658092498779</v>
      </c>
      <c r="U152" s="72">
        <v>1.0235713720321655</v>
      </c>
      <c r="V152" s="72">
        <v>0</v>
      </c>
      <c r="W152" s="73">
        <v>0</v>
      </c>
      <c r="X152" s="74">
        <v>0</v>
      </c>
      <c r="Y152" s="75" t="s">
        <v>33</v>
      </c>
      <c r="Z152" s="76" t="s">
        <v>34</v>
      </c>
      <c r="AA152" s="76" t="s">
        <v>34</v>
      </c>
      <c r="AB152" s="72">
        <v>1.0535714626312256</v>
      </c>
      <c r="AC152" s="72">
        <v>1.2649999856948853</v>
      </c>
      <c r="AD152" s="77">
        <v>1128980638.8464012</v>
      </c>
      <c r="AE152" s="78">
        <v>0.14947529137134552</v>
      </c>
      <c r="AF152" s="90"/>
    </row>
    <row r="153" spans="1:32" x14ac:dyDescent="0.25">
      <c r="A153" s="79">
        <v>37561</v>
      </c>
      <c r="B153" s="80">
        <v>1.1385714285714286</v>
      </c>
      <c r="C153" s="81">
        <v>1.2414285714285713</v>
      </c>
      <c r="D153" s="81">
        <v>1.0721428571428571</v>
      </c>
      <c r="E153" s="81">
        <v>1.107142857142857</v>
      </c>
      <c r="F153" s="82">
        <v>58439400</v>
      </c>
      <c r="G153" s="83">
        <v>0</v>
      </c>
      <c r="H153" s="84">
        <v>423094107656.20477</v>
      </c>
      <c r="I153" s="85">
        <v>0</v>
      </c>
      <c r="J153" s="43">
        <v>5489261.4363451581</v>
      </c>
      <c r="K153" s="44">
        <v>0.21566447615623474</v>
      </c>
      <c r="L153" s="45">
        <v>2264733.2194562829</v>
      </c>
      <c r="M153" s="44">
        <v>0</v>
      </c>
      <c r="N153" s="45">
        <v>24253.188299067682</v>
      </c>
      <c r="O153" s="86">
        <v>0.76531365313653144</v>
      </c>
      <c r="P153" s="47" t="e">
        <f t="shared" si="2"/>
        <v>#REF!</v>
      </c>
      <c r="Q153" s="87">
        <v>0.81735447019762364</v>
      </c>
      <c r="R153" s="49" t="s">
        <v>34</v>
      </c>
      <c r="S153" s="50">
        <v>1.3142085075378418</v>
      </c>
      <c r="T153" s="50">
        <v>0.85738855600357056</v>
      </c>
      <c r="U153" s="50">
        <v>1.1071428060531616</v>
      </c>
      <c r="V153" s="50">
        <v>0</v>
      </c>
      <c r="W153" s="51">
        <v>0</v>
      </c>
      <c r="X153" s="52">
        <v>0</v>
      </c>
      <c r="Y153" s="53" t="s">
        <v>33</v>
      </c>
      <c r="Z153" s="55" t="s">
        <v>34</v>
      </c>
      <c r="AA153" s="55" t="s">
        <v>34</v>
      </c>
      <c r="AB153" s="50">
        <v>1.0535714626312256</v>
      </c>
      <c r="AC153" s="50">
        <v>1.2649999856948853</v>
      </c>
      <c r="AD153" s="56">
        <v>1250055164.1822968</v>
      </c>
      <c r="AE153" s="57">
        <v>5.8263029903173447E-2</v>
      </c>
      <c r="AF153" s="90"/>
    </row>
    <row r="154" spans="1:32" x14ac:dyDescent="0.25">
      <c r="A154" s="58">
        <v>37530</v>
      </c>
      <c r="B154" s="59">
        <v>1.042142857142857</v>
      </c>
      <c r="C154" s="60">
        <v>1.1742857142857144</v>
      </c>
      <c r="D154" s="60">
        <v>0.95428571428571429</v>
      </c>
      <c r="E154" s="60">
        <v>1.1478571428571429</v>
      </c>
      <c r="F154" s="61">
        <v>75079000</v>
      </c>
      <c r="G154" s="62">
        <v>0</v>
      </c>
      <c r="H154" s="63">
        <v>423094107656.20477</v>
      </c>
      <c r="I154" s="64">
        <v>0</v>
      </c>
      <c r="J154" s="65">
        <v>5503070.8990781019</v>
      </c>
      <c r="K154" s="66">
        <v>0.21369130909442902</v>
      </c>
      <c r="L154" s="67">
        <v>2264733.2194562829</v>
      </c>
      <c r="M154" s="66">
        <v>0</v>
      </c>
      <c r="N154" s="67">
        <v>24314.202609254018</v>
      </c>
      <c r="O154" s="68">
        <v>0.76472324723247231</v>
      </c>
      <c r="P154" s="69" t="e">
        <f t="shared" si="2"/>
        <v>#REF!</v>
      </c>
      <c r="Q154" s="70">
        <v>0.81781280276927326</v>
      </c>
      <c r="R154" s="71" t="s">
        <v>34</v>
      </c>
      <c r="S154" s="72">
        <v>1.3142085075378418</v>
      </c>
      <c r="T154" s="72">
        <v>0.84127658605575562</v>
      </c>
      <c r="U154" s="72">
        <v>1.1478571891784668</v>
      </c>
      <c r="V154" s="72">
        <v>0</v>
      </c>
      <c r="W154" s="73">
        <v>0</v>
      </c>
      <c r="X154" s="74">
        <v>0</v>
      </c>
      <c r="Y154" s="75" t="s">
        <v>33</v>
      </c>
      <c r="Z154" s="76" t="s">
        <v>34</v>
      </c>
      <c r="AA154" s="76" t="s">
        <v>34</v>
      </c>
      <c r="AB154" s="72">
        <v>1.0535714626312256</v>
      </c>
      <c r="AC154" s="72">
        <v>1.2649999856948853</v>
      </c>
      <c r="AD154" s="77">
        <v>1253199957.0481641</v>
      </c>
      <c r="AE154" s="78">
        <v>5.5893879383802414E-2</v>
      </c>
      <c r="AF154" s="90"/>
    </row>
    <row r="155" spans="1:32" x14ac:dyDescent="0.25">
      <c r="A155" s="79">
        <v>37502</v>
      </c>
      <c r="B155" s="80">
        <v>1.0349999999999999</v>
      </c>
      <c r="C155" s="81">
        <v>1.085</v>
      </c>
      <c r="D155" s="81">
        <v>1.0035714285714286</v>
      </c>
      <c r="E155" s="81">
        <v>1.0357142857142856</v>
      </c>
      <c r="F155" s="82">
        <v>69119100</v>
      </c>
      <c r="G155" s="83">
        <v>0</v>
      </c>
      <c r="H155" s="84">
        <v>423094107656.20477</v>
      </c>
      <c r="I155" s="85">
        <v>0</v>
      </c>
      <c r="J155" s="43">
        <v>5037001.5318412483</v>
      </c>
      <c r="K155" s="44">
        <v>0.28028583526611328</v>
      </c>
      <c r="L155" s="45">
        <v>2264733.2194562829</v>
      </c>
      <c r="M155" s="44">
        <v>0</v>
      </c>
      <c r="N155" s="45">
        <v>22254.96964046525</v>
      </c>
      <c r="O155" s="86">
        <v>0.784649446494465</v>
      </c>
      <c r="P155" s="47" t="e">
        <f t="shared" si="2"/>
        <v>#REF!</v>
      </c>
      <c r="Q155" s="87">
        <v>0.80095517999603949</v>
      </c>
      <c r="R155" s="49" t="s">
        <v>34</v>
      </c>
      <c r="S155" s="50">
        <v>1.3142085075378418</v>
      </c>
      <c r="T155" s="50">
        <v>0.86947256326675415</v>
      </c>
      <c r="U155" s="50">
        <v>1.0357142686843872</v>
      </c>
      <c r="V155" s="50">
        <v>0</v>
      </c>
      <c r="W155" s="51">
        <v>0</v>
      </c>
      <c r="X155" s="52">
        <v>0</v>
      </c>
      <c r="Y155" s="53" t="s">
        <v>33</v>
      </c>
      <c r="Z155" s="55" t="s">
        <v>34</v>
      </c>
      <c r="AA155" s="55" t="s">
        <v>34</v>
      </c>
      <c r="AB155" s="50">
        <v>1.0535714626312256</v>
      </c>
      <c r="AC155" s="50">
        <v>1.2649999856948853</v>
      </c>
      <c r="AD155" s="56">
        <v>1147063197.8251388</v>
      </c>
      <c r="AE155" s="57">
        <v>0.13585267961025238</v>
      </c>
      <c r="AF155" s="90"/>
    </row>
    <row r="156" spans="1:32" x14ac:dyDescent="0.25">
      <c r="A156" s="58">
        <v>37469</v>
      </c>
      <c r="B156" s="59">
        <v>1.0792857142857142</v>
      </c>
      <c r="C156" s="60">
        <v>1.1607142857142856</v>
      </c>
      <c r="D156" s="60">
        <v>0.99785714285714289</v>
      </c>
      <c r="E156" s="60">
        <v>1.0535714285714286</v>
      </c>
      <c r="F156" s="61">
        <v>60740900</v>
      </c>
      <c r="G156" s="62">
        <v>0</v>
      </c>
      <c r="H156" s="63">
        <v>0</v>
      </c>
      <c r="I156" s="64">
        <v>423094107656.20477</v>
      </c>
      <c r="J156" s="65">
        <v>5002477.8750088885</v>
      </c>
      <c r="K156" s="66">
        <v>0.285218745470047</v>
      </c>
      <c r="L156" s="67">
        <v>2264733.2194562829</v>
      </c>
      <c r="M156" s="66">
        <v>0</v>
      </c>
      <c r="N156" s="67">
        <v>22102.433864999413</v>
      </c>
      <c r="O156" s="68">
        <v>0.78612546125461258</v>
      </c>
      <c r="P156" s="69" t="e">
        <f t="shared" si="2"/>
        <v>#REF!</v>
      </c>
      <c r="Q156" s="70">
        <v>0.79958150974066355</v>
      </c>
      <c r="R156" s="71" t="s">
        <v>34</v>
      </c>
      <c r="S156" s="72">
        <v>1.3142085075378418</v>
      </c>
      <c r="T156" s="72">
        <v>0.93766087293624878</v>
      </c>
      <c r="U156" s="72">
        <v>1.0535714626312256</v>
      </c>
      <c r="V156" s="72">
        <v>0</v>
      </c>
      <c r="W156" s="73">
        <v>0</v>
      </c>
      <c r="X156" s="74">
        <v>0</v>
      </c>
      <c r="Y156" s="75" t="s">
        <v>35</v>
      </c>
      <c r="Z156" s="76" t="s">
        <v>36</v>
      </c>
      <c r="AA156" s="76" t="s">
        <v>34</v>
      </c>
      <c r="AB156" s="72">
        <v>1.0535714626312256</v>
      </c>
      <c r="AC156" s="72">
        <v>1.2649999856948853</v>
      </c>
      <c r="AD156" s="77">
        <v>1139201215.6604702</v>
      </c>
      <c r="AE156" s="78">
        <v>0.14177554845809937</v>
      </c>
      <c r="AF156" s="90"/>
    </row>
    <row r="157" spans="1:32" x14ac:dyDescent="0.25">
      <c r="A157" s="79">
        <v>37438</v>
      </c>
      <c r="B157" s="80">
        <v>1.2649999999999999</v>
      </c>
      <c r="C157" s="81">
        <v>1.3421428571428569</v>
      </c>
      <c r="D157" s="81">
        <v>0.98571428571428565</v>
      </c>
      <c r="E157" s="81">
        <v>1.0899999999999999</v>
      </c>
      <c r="F157" s="82">
        <v>95785300</v>
      </c>
      <c r="G157" s="83">
        <v>0</v>
      </c>
      <c r="H157" s="84">
        <v>0</v>
      </c>
      <c r="I157" s="85">
        <v>423094107656.20477</v>
      </c>
      <c r="J157" s="43">
        <v>5092246.5085149826</v>
      </c>
      <c r="K157" s="44">
        <v>0.27239212393760681</v>
      </c>
      <c r="L157" s="45">
        <v>2210782.146782665</v>
      </c>
      <c r="M157" s="44">
        <v>0</v>
      </c>
      <c r="N157" s="45">
        <v>23048.155672887588</v>
      </c>
      <c r="O157" s="86">
        <v>0.77697416974169742</v>
      </c>
      <c r="P157" s="47" t="e">
        <f t="shared" si="2"/>
        <v>#REF!</v>
      </c>
      <c r="Q157" s="87">
        <v>0.80780516718346895</v>
      </c>
      <c r="R157" s="49" t="s">
        <v>34</v>
      </c>
      <c r="S157" s="50">
        <v>1.3142085075378418</v>
      </c>
      <c r="T157" s="50">
        <v>1.1344574689865112</v>
      </c>
      <c r="U157" s="50">
        <v>0</v>
      </c>
      <c r="V157" s="50">
        <v>1.079285740852356</v>
      </c>
      <c r="W157" s="51">
        <v>0</v>
      </c>
      <c r="X157" s="52">
        <v>0</v>
      </c>
      <c r="Y157" s="53" t="s">
        <v>35</v>
      </c>
      <c r="Z157" s="55" t="s">
        <v>34</v>
      </c>
      <c r="AA157" s="55" t="s">
        <v>34</v>
      </c>
      <c r="AB157" s="50">
        <v>1.1078571081161499</v>
      </c>
      <c r="AC157" s="50">
        <v>1.2649999856948853</v>
      </c>
      <c r="AD157" s="56">
        <v>1132013577.6399739</v>
      </c>
      <c r="AE157" s="57">
        <v>0.1471904069185257</v>
      </c>
      <c r="AF157" s="90"/>
    </row>
    <row r="158" spans="1:32" x14ac:dyDescent="0.25">
      <c r="A158" s="58">
        <v>37410</v>
      </c>
      <c r="B158" s="59">
        <v>1.6707142857142856</v>
      </c>
      <c r="C158" s="60">
        <v>1.6749999999999998</v>
      </c>
      <c r="D158" s="60">
        <v>1.1414285714285715</v>
      </c>
      <c r="E158" s="60">
        <v>1.2657142857142856</v>
      </c>
      <c r="F158" s="61">
        <v>112223400</v>
      </c>
      <c r="G158" s="62">
        <v>0</v>
      </c>
      <c r="H158" s="63">
        <v>423094107656.20477</v>
      </c>
      <c r="I158" s="64">
        <v>0</v>
      </c>
      <c r="J158" s="65">
        <v>5092246.5085149826</v>
      </c>
      <c r="K158" s="66">
        <v>0.27239212393760681</v>
      </c>
      <c r="L158" s="67">
        <v>1886217.8564588409</v>
      </c>
      <c r="M158" s="66">
        <v>3.7111165056558093E-6</v>
      </c>
      <c r="N158" s="67">
        <v>27014.085834999285</v>
      </c>
      <c r="O158" s="68">
        <v>0.73859778597785986</v>
      </c>
      <c r="P158" s="69" t="e">
        <f t="shared" si="2"/>
        <v>#REF!</v>
      </c>
      <c r="Q158" s="70">
        <v>0.83602123524236116</v>
      </c>
      <c r="R158" s="71" t="s">
        <v>34</v>
      </c>
      <c r="S158" s="72">
        <v>1.4106777906417847</v>
      </c>
      <c r="T158" s="72">
        <v>1.3844811916351318</v>
      </c>
      <c r="U158" s="72">
        <v>0</v>
      </c>
      <c r="V158" s="72">
        <v>1.2649999856948853</v>
      </c>
      <c r="W158" s="73">
        <v>0</v>
      </c>
      <c r="X158" s="74">
        <v>0</v>
      </c>
      <c r="Y158" s="75" t="s">
        <v>33</v>
      </c>
      <c r="Z158" s="76" t="s">
        <v>34</v>
      </c>
      <c r="AA158" s="76" t="s">
        <v>37</v>
      </c>
      <c r="AB158" s="72">
        <v>1.1078571081161499</v>
      </c>
      <c r="AC158" s="72">
        <v>1.2649999856948853</v>
      </c>
      <c r="AD158" s="77">
        <v>965822990.29587829</v>
      </c>
      <c r="AE158" s="78">
        <v>0.27239114046096802</v>
      </c>
      <c r="AF158" s="90"/>
    </row>
    <row r="159" spans="1:32" x14ac:dyDescent="0.25">
      <c r="A159" s="79">
        <v>37377</v>
      </c>
      <c r="B159" s="80">
        <v>1.7349999999999999</v>
      </c>
      <c r="C159" s="81">
        <v>1.8557142857142856</v>
      </c>
      <c r="D159" s="81">
        <v>1.5814285714285712</v>
      </c>
      <c r="E159" s="81">
        <v>1.6642857142857141</v>
      </c>
      <c r="F159" s="82">
        <v>72064200</v>
      </c>
      <c r="G159" s="83">
        <v>0</v>
      </c>
      <c r="H159" s="84">
        <v>423094107656.20477</v>
      </c>
      <c r="I159" s="85">
        <v>0</v>
      </c>
      <c r="J159" s="43">
        <v>6725455.0854977658</v>
      </c>
      <c r="K159" s="44">
        <v>3.9030402898788452E-2</v>
      </c>
      <c r="L159" s="45">
        <v>1886224.8564588409</v>
      </c>
      <c r="M159" s="44">
        <v>0</v>
      </c>
      <c r="N159" s="45">
        <v>35678.117881458682</v>
      </c>
      <c r="O159" s="86">
        <v>0.65476014760147616</v>
      </c>
      <c r="P159" s="47" t="e">
        <f t="shared" si="2"/>
        <v>#REF!</v>
      </c>
      <c r="Q159" s="87">
        <v>0.87584164498256589</v>
      </c>
      <c r="R159" s="49" t="s">
        <v>34</v>
      </c>
      <c r="S159" s="50">
        <v>1.4106777906417847</v>
      </c>
      <c r="T159" s="50">
        <v>1.4146910905838013</v>
      </c>
      <c r="U159" s="50">
        <v>0</v>
      </c>
      <c r="V159" s="50">
        <v>0</v>
      </c>
      <c r="W159" s="51">
        <v>0</v>
      </c>
      <c r="X159" s="52">
        <v>0</v>
      </c>
      <c r="Y159" s="53" t="s">
        <v>33</v>
      </c>
      <c r="Z159" s="55" t="s">
        <v>34</v>
      </c>
      <c r="AA159" s="55" t="s">
        <v>34</v>
      </c>
      <c r="AB159" s="50">
        <v>1.1078571081161499</v>
      </c>
      <c r="AC159" s="50">
        <v>1.3578571081161499</v>
      </c>
      <c r="AD159" s="56">
        <v>1275584419.5641215</v>
      </c>
      <c r="AE159" s="57">
        <v>3.9030402898788452E-2</v>
      </c>
      <c r="AF159" s="90"/>
    </row>
    <row r="160" spans="1:32" x14ac:dyDescent="0.25">
      <c r="A160" s="58">
        <v>37347</v>
      </c>
      <c r="B160" s="59">
        <v>1.67</v>
      </c>
      <c r="C160" s="60">
        <v>1.8692857142857147</v>
      </c>
      <c r="D160" s="60">
        <v>1.6428571428571428</v>
      </c>
      <c r="E160" s="60">
        <v>1.7335714285714285</v>
      </c>
      <c r="F160" s="61">
        <v>76179500</v>
      </c>
      <c r="G160" s="62">
        <v>0</v>
      </c>
      <c r="H160" s="63">
        <v>423094107656.20477</v>
      </c>
      <c r="I160" s="64">
        <v>0</v>
      </c>
      <c r="J160" s="65">
        <v>6984237.0255126432</v>
      </c>
      <c r="K160" s="66">
        <v>2.0542317070066929E-3</v>
      </c>
      <c r="L160" s="67">
        <v>1886224.8564588409</v>
      </c>
      <c r="M160" s="66">
        <v>0</v>
      </c>
      <c r="N160" s="67">
        <v>37050.93986065119</v>
      </c>
      <c r="O160" s="68">
        <v>0.64147601476014771</v>
      </c>
      <c r="P160" s="69" t="e">
        <f t="shared" si="2"/>
        <v>#REF!</v>
      </c>
      <c r="Q160" s="70">
        <v>0.88044199572425752</v>
      </c>
      <c r="R160" s="71" t="s">
        <v>34</v>
      </c>
      <c r="S160" s="72">
        <v>1.4106777906417847</v>
      </c>
      <c r="T160" s="72">
        <v>1.3557096719741821</v>
      </c>
      <c r="U160" s="72">
        <v>0</v>
      </c>
      <c r="V160" s="72">
        <v>0</v>
      </c>
      <c r="W160" s="73">
        <v>0</v>
      </c>
      <c r="X160" s="74">
        <v>0</v>
      </c>
      <c r="Y160" s="75" t="s">
        <v>33</v>
      </c>
      <c r="Z160" s="76" t="s">
        <v>34</v>
      </c>
      <c r="AA160" s="76" t="s">
        <v>34</v>
      </c>
      <c r="AB160" s="72">
        <v>1.1078571081161499</v>
      </c>
      <c r="AC160" s="72">
        <v>1.3578571081161499</v>
      </c>
      <c r="AD160" s="77">
        <v>1324666333.9552164</v>
      </c>
      <c r="AE160" s="78">
        <v>2.0542317070066929E-3</v>
      </c>
      <c r="AF160" s="90"/>
    </row>
    <row r="161" spans="1:32" x14ac:dyDescent="0.25">
      <c r="A161" s="79">
        <v>37316</v>
      </c>
      <c r="B161" s="80">
        <v>1.5664285714285713</v>
      </c>
      <c r="C161" s="81">
        <v>1.8071428571428569</v>
      </c>
      <c r="D161" s="81">
        <v>1.5585714285714287</v>
      </c>
      <c r="E161" s="81">
        <v>1.6907142857142858</v>
      </c>
      <c r="F161" s="82">
        <v>67837900</v>
      </c>
      <c r="G161" s="83">
        <v>0</v>
      </c>
      <c r="H161" s="84">
        <v>423094107656.20477</v>
      </c>
      <c r="I161" s="85">
        <v>0</v>
      </c>
      <c r="J161" s="43">
        <v>6722579.730608711</v>
      </c>
      <c r="K161" s="44">
        <v>3.9441250264644623E-2</v>
      </c>
      <c r="L161" s="45">
        <v>1886224.8564588409</v>
      </c>
      <c r="M161" s="44">
        <v>0</v>
      </c>
      <c r="N161" s="45">
        <v>35662.864303912094</v>
      </c>
      <c r="O161" s="86">
        <v>0.65490774907749094</v>
      </c>
      <c r="P161" s="47" t="e">
        <f t="shared" si="2"/>
        <v>#REF!</v>
      </c>
      <c r="Q161" s="87">
        <v>0.87578854046801602</v>
      </c>
      <c r="R161" s="49" t="s">
        <v>34</v>
      </c>
      <c r="S161" s="50">
        <v>1.4106777906417847</v>
      </c>
      <c r="T161" s="50">
        <v>1.3499554395675659</v>
      </c>
      <c r="U161" s="50">
        <v>0</v>
      </c>
      <c r="V161" s="50">
        <v>0</v>
      </c>
      <c r="W161" s="51">
        <v>0</v>
      </c>
      <c r="X161" s="52">
        <v>0</v>
      </c>
      <c r="Y161" s="53" t="s">
        <v>33</v>
      </c>
      <c r="Z161" s="55" t="s">
        <v>34</v>
      </c>
      <c r="AA161" s="55" t="s">
        <v>34</v>
      </c>
      <c r="AB161" s="50">
        <v>1.1078571081161499</v>
      </c>
      <c r="AC161" s="50">
        <v>1.3578571081161499</v>
      </c>
      <c r="AD161" s="56">
        <v>1275039064.9597759</v>
      </c>
      <c r="AE161" s="57">
        <v>3.9441250264644623E-2</v>
      </c>
      <c r="AF161" s="90"/>
    </row>
    <row r="162" spans="1:32" x14ac:dyDescent="0.25">
      <c r="A162" s="58">
        <v>37288</v>
      </c>
      <c r="B162" s="59">
        <v>1.7385714285714284</v>
      </c>
      <c r="C162" s="60">
        <v>1.8557142857142854</v>
      </c>
      <c r="D162" s="60">
        <v>1.4957142857142858</v>
      </c>
      <c r="E162" s="60">
        <v>1.5499999999999998</v>
      </c>
      <c r="F162" s="61">
        <v>109136300</v>
      </c>
      <c r="G162" s="62">
        <v>0</v>
      </c>
      <c r="H162" s="63">
        <v>423094107656.20477</v>
      </c>
      <c r="I162" s="64">
        <v>0</v>
      </c>
      <c r="J162" s="65">
        <v>6305653.2716958523</v>
      </c>
      <c r="K162" s="66">
        <v>9.9013969302177429E-2</v>
      </c>
      <c r="L162" s="67">
        <v>1886224.8564588409</v>
      </c>
      <c r="M162" s="66">
        <v>0</v>
      </c>
      <c r="N162" s="67">
        <v>33451.095559657493</v>
      </c>
      <c r="O162" s="68">
        <v>0.67630996309963121</v>
      </c>
      <c r="P162" s="69" t="e">
        <f t="shared" si="2"/>
        <v>#REF!</v>
      </c>
      <c r="Q162" s="70">
        <v>0.86757574446612928</v>
      </c>
      <c r="R162" s="71" t="s">
        <v>34</v>
      </c>
      <c r="S162" s="72">
        <v>1.4106777906417847</v>
      </c>
      <c r="T162" s="72">
        <v>1.2941389083862305</v>
      </c>
      <c r="U162" s="72">
        <v>0</v>
      </c>
      <c r="V162" s="72">
        <v>0</v>
      </c>
      <c r="W162" s="73">
        <v>0</v>
      </c>
      <c r="X162" s="74">
        <v>0</v>
      </c>
      <c r="Y162" s="75" t="s">
        <v>33</v>
      </c>
      <c r="Z162" s="76" t="s">
        <v>34</v>
      </c>
      <c r="AA162" s="76" t="s">
        <v>34</v>
      </c>
      <c r="AB162" s="72">
        <v>1.1078571081161499</v>
      </c>
      <c r="AC162" s="72">
        <v>1.3578571081161499</v>
      </c>
      <c r="AD162" s="77">
        <v>1195962647.3296785</v>
      </c>
      <c r="AE162" s="78">
        <v>9.9013969302177429E-2</v>
      </c>
      <c r="AF162" s="90"/>
    </row>
    <row r="163" spans="1:32" x14ac:dyDescent="0.25">
      <c r="A163" s="79">
        <v>37258</v>
      </c>
      <c r="B163" s="80">
        <v>1.575</v>
      </c>
      <c r="C163" s="81">
        <v>1.7664285714285715</v>
      </c>
      <c r="D163" s="81">
        <v>1.4464285714285714</v>
      </c>
      <c r="E163" s="81">
        <v>1.7657142857142856</v>
      </c>
      <c r="F163" s="82">
        <v>106950200</v>
      </c>
      <c r="G163" s="83">
        <v>0</v>
      </c>
      <c r="H163" s="84">
        <v>423094107656.20477</v>
      </c>
      <c r="I163" s="85">
        <v>0</v>
      </c>
      <c r="J163" s="43">
        <v>6998613.7999579133</v>
      </c>
      <c r="K163" s="44">
        <v>0</v>
      </c>
      <c r="L163" s="45">
        <v>1886224.8564588409</v>
      </c>
      <c r="M163" s="44">
        <v>0</v>
      </c>
      <c r="N163" s="45">
        <v>37127.207748384106</v>
      </c>
      <c r="O163" s="86">
        <v>0.64073800738007392</v>
      </c>
      <c r="P163" s="47" t="e">
        <f t="shared" si="2"/>
        <v>#REF!</v>
      </c>
      <c r="Q163" s="87">
        <v>0.88068759556870235</v>
      </c>
      <c r="R163" s="49" t="s">
        <v>34</v>
      </c>
      <c r="S163" s="50">
        <v>1.4106777906417847</v>
      </c>
      <c r="T163" s="50">
        <v>1.2693954706192017</v>
      </c>
      <c r="U163" s="50">
        <v>0</v>
      </c>
      <c r="V163" s="50">
        <v>0</v>
      </c>
      <c r="W163" s="51">
        <v>0</v>
      </c>
      <c r="X163" s="52">
        <v>0</v>
      </c>
      <c r="Y163" s="53" t="s">
        <v>33</v>
      </c>
      <c r="Z163" s="55" t="s">
        <v>34</v>
      </c>
      <c r="AA163" s="55" t="s">
        <v>34</v>
      </c>
      <c r="AB163" s="50">
        <v>1.1078571081161499</v>
      </c>
      <c r="AC163" s="50">
        <v>1.3578571081161499</v>
      </c>
      <c r="AD163" s="56">
        <v>1327393106.9769437</v>
      </c>
      <c r="AE163" s="57">
        <v>0</v>
      </c>
      <c r="AF163" s="90"/>
    </row>
    <row r="164" spans="1:32" x14ac:dyDescent="0.25">
      <c r="A164" s="58">
        <v>37228</v>
      </c>
      <c r="B164" s="59">
        <v>1.504285714285714</v>
      </c>
      <c r="C164" s="60">
        <v>1.7164285714285714</v>
      </c>
      <c r="D164" s="60">
        <v>1.4349999999999998</v>
      </c>
      <c r="E164" s="60">
        <v>1.5642857142857141</v>
      </c>
      <c r="F164" s="61">
        <v>59595200</v>
      </c>
      <c r="G164" s="62">
        <v>0</v>
      </c>
      <c r="H164" s="63">
        <v>423094107656.20477</v>
      </c>
      <c r="I164" s="64">
        <v>0</v>
      </c>
      <c r="J164" s="65">
        <v>6340157.5303645022</v>
      </c>
      <c r="K164" s="66">
        <v>0</v>
      </c>
      <c r="L164" s="67">
        <v>1886224.8564588409</v>
      </c>
      <c r="M164" s="66">
        <v>0</v>
      </c>
      <c r="N164" s="67">
        <v>33634.138490216494</v>
      </c>
      <c r="O164" s="68">
        <v>0.67453874538745406</v>
      </c>
      <c r="P164" s="69" t="e">
        <f t="shared" si="2"/>
        <v>#REF!</v>
      </c>
      <c r="Q164" s="70">
        <v>0.86829642068672186</v>
      </c>
      <c r="R164" s="71" t="s">
        <v>34</v>
      </c>
      <c r="S164" s="72">
        <v>1.4106777906417847</v>
      </c>
      <c r="T164" s="72">
        <v>1.1163314580917358</v>
      </c>
      <c r="U164" s="72">
        <v>0</v>
      </c>
      <c r="V164" s="72">
        <v>0</v>
      </c>
      <c r="W164" s="73">
        <v>0</v>
      </c>
      <c r="X164" s="74">
        <v>0</v>
      </c>
      <c r="Y164" s="75" t="s">
        <v>33</v>
      </c>
      <c r="Z164" s="76" t="s">
        <v>34</v>
      </c>
      <c r="AA164" s="76" t="s">
        <v>34</v>
      </c>
      <c r="AB164" s="72">
        <v>1.1078571081161499</v>
      </c>
      <c r="AC164" s="72">
        <v>1.3578571081161499</v>
      </c>
      <c r="AD164" s="77">
        <v>1202506902.5818245</v>
      </c>
      <c r="AE164" s="78">
        <v>0</v>
      </c>
      <c r="AF164" s="90"/>
    </row>
    <row r="165" spans="1:32" x14ac:dyDescent="0.25">
      <c r="A165" s="79">
        <v>37196</v>
      </c>
      <c r="B165" s="80">
        <v>1.2607142857142855</v>
      </c>
      <c r="C165" s="81">
        <v>1.5392857142857141</v>
      </c>
      <c r="D165" s="81">
        <v>1.232142857142857</v>
      </c>
      <c r="E165" s="81">
        <v>1.5214285714285714</v>
      </c>
      <c r="F165" s="82">
        <v>67543500</v>
      </c>
      <c r="G165" s="83">
        <v>0</v>
      </c>
      <c r="H165" s="84">
        <v>423094107656.20477</v>
      </c>
      <c r="I165" s="85">
        <v>0</v>
      </c>
      <c r="J165" s="43">
        <v>6055497.3963481355</v>
      </c>
      <c r="K165" s="44">
        <v>0</v>
      </c>
      <c r="L165" s="45">
        <v>1886224.8564588409</v>
      </c>
      <c r="M165" s="44">
        <v>0</v>
      </c>
      <c r="N165" s="45">
        <v>32124.034313104727</v>
      </c>
      <c r="O165" s="86">
        <v>0.68915129151291532</v>
      </c>
      <c r="P165" s="47" t="e">
        <f t="shared" si="2"/>
        <v>#REF!</v>
      </c>
      <c r="Q165" s="87">
        <v>0.86210522678737966</v>
      </c>
      <c r="R165" s="49" t="s">
        <v>34</v>
      </c>
      <c r="S165" s="50">
        <v>1.4106777906417847</v>
      </c>
      <c r="T165" s="50">
        <v>0.98542141914367676</v>
      </c>
      <c r="U165" s="50">
        <v>0</v>
      </c>
      <c r="V165" s="50">
        <v>0</v>
      </c>
      <c r="W165" s="51">
        <v>0</v>
      </c>
      <c r="X165" s="52">
        <v>0</v>
      </c>
      <c r="Y165" s="53" t="s">
        <v>33</v>
      </c>
      <c r="Z165" s="55" t="s">
        <v>34</v>
      </c>
      <c r="AA165" s="55" t="s">
        <v>34</v>
      </c>
      <c r="AB165" s="50">
        <v>1.1078571081161499</v>
      </c>
      <c r="AC165" s="50">
        <v>1.3578571081161499</v>
      </c>
      <c r="AD165" s="56">
        <v>1148516796.7516198</v>
      </c>
      <c r="AE165" s="57">
        <v>0</v>
      </c>
      <c r="AF165" s="90"/>
    </row>
    <row r="166" spans="1:32" x14ac:dyDescent="0.25">
      <c r="A166" s="58">
        <v>37165</v>
      </c>
      <c r="B166" s="59">
        <v>1.1064285714285713</v>
      </c>
      <c r="C166" s="60">
        <v>1.3871428571428572</v>
      </c>
      <c r="D166" s="60">
        <v>1.0592857142857142</v>
      </c>
      <c r="E166" s="60">
        <v>1.2542857142857142</v>
      </c>
      <c r="F166" s="61">
        <v>84978200</v>
      </c>
      <c r="G166" s="62">
        <v>0</v>
      </c>
      <c r="H166" s="63">
        <v>423094107656.20477</v>
      </c>
      <c r="I166" s="64">
        <v>0</v>
      </c>
      <c r="J166" s="65">
        <v>5075001.3791806549</v>
      </c>
      <c r="K166" s="66">
        <v>0.14864832162857056</v>
      </c>
      <c r="L166" s="67">
        <v>1886224.8564588409</v>
      </c>
      <c r="M166" s="66">
        <v>0</v>
      </c>
      <c r="N166" s="67">
        <v>26922.564369719774</v>
      </c>
      <c r="O166" s="68">
        <v>0.73948339483394854</v>
      </c>
      <c r="P166" s="69" t="e">
        <f t="shared" si="2"/>
        <v>#REF!</v>
      </c>
      <c r="Q166" s="70">
        <v>0.83546380034800083</v>
      </c>
      <c r="R166" s="71" t="s">
        <v>34</v>
      </c>
      <c r="S166" s="72">
        <v>1.4106777906417847</v>
      </c>
      <c r="T166" s="72">
        <v>0.97132343053817749</v>
      </c>
      <c r="U166" s="72">
        <v>1.2542856931686401</v>
      </c>
      <c r="V166" s="72">
        <v>0</v>
      </c>
      <c r="W166" s="73">
        <v>0</v>
      </c>
      <c r="X166" s="74">
        <v>0</v>
      </c>
      <c r="Y166" s="75" t="s">
        <v>33</v>
      </c>
      <c r="Z166" s="76" t="s">
        <v>34</v>
      </c>
      <c r="AA166" s="76" t="s">
        <v>34</v>
      </c>
      <c r="AB166" s="72">
        <v>1.1078571081161499</v>
      </c>
      <c r="AC166" s="72">
        <v>1.3578571081161499</v>
      </c>
      <c r="AD166" s="77">
        <v>962550876.66980493</v>
      </c>
      <c r="AE166" s="78">
        <v>0</v>
      </c>
      <c r="AF166" s="90"/>
    </row>
    <row r="167" spans="1:32" x14ac:dyDescent="0.25">
      <c r="A167" s="79">
        <v>37138</v>
      </c>
      <c r="B167" s="80">
        <v>1.3214285714285714</v>
      </c>
      <c r="C167" s="81">
        <v>1.3628571428571425</v>
      </c>
      <c r="D167" s="81">
        <v>1.0485714285714285</v>
      </c>
      <c r="E167" s="81">
        <v>1.1078571428571429</v>
      </c>
      <c r="F167" s="82">
        <v>98277200</v>
      </c>
      <c r="G167" s="83">
        <v>0</v>
      </c>
      <c r="H167" s="84">
        <v>0</v>
      </c>
      <c r="I167" s="85">
        <v>423094107656.20477</v>
      </c>
      <c r="J167" s="43">
        <v>4453924.7231449485</v>
      </c>
      <c r="K167" s="44">
        <v>0.25283640623092651</v>
      </c>
      <c r="L167" s="45">
        <v>1886224.8564588409</v>
      </c>
      <c r="M167" s="44">
        <v>0</v>
      </c>
      <c r="N167" s="45">
        <v>23627.79161965775</v>
      </c>
      <c r="O167" s="86">
        <v>0.77136531365313665</v>
      </c>
      <c r="P167" s="47" t="e">
        <f t="shared" si="2"/>
        <v>#REF!</v>
      </c>
      <c r="Q167" s="87">
        <v>0.81252008238490736</v>
      </c>
      <c r="R167" s="49" t="s">
        <v>34</v>
      </c>
      <c r="S167" s="50">
        <v>1.4106777906417847</v>
      </c>
      <c r="T167" s="50">
        <v>1.0697216987609863</v>
      </c>
      <c r="U167" s="50">
        <v>1.1078571081161499</v>
      </c>
      <c r="V167" s="50">
        <v>1.1064286231994629</v>
      </c>
      <c r="W167" s="51">
        <v>0</v>
      </c>
      <c r="X167" s="52">
        <v>0</v>
      </c>
      <c r="Y167" s="53" t="s">
        <v>35</v>
      </c>
      <c r="Z167" s="55" t="s">
        <v>36</v>
      </c>
      <c r="AA167" s="55" t="s">
        <v>34</v>
      </c>
      <c r="AB167" s="50">
        <v>1.1078571081161499</v>
      </c>
      <c r="AC167" s="50">
        <v>1.3578571081161499</v>
      </c>
      <c r="AD167" s="56">
        <v>844754282.13117731</v>
      </c>
      <c r="AE167" s="57">
        <v>8.4227971732616425E-2</v>
      </c>
      <c r="AF167" s="90"/>
    </row>
    <row r="168" spans="1:32" x14ac:dyDescent="0.25">
      <c r="A168" s="58">
        <v>37104</v>
      </c>
      <c r="B168" s="59">
        <v>1.3578571428571429</v>
      </c>
      <c r="C168" s="60">
        <v>1.4214285714285713</v>
      </c>
      <c r="D168" s="60">
        <v>1.2342857142857142</v>
      </c>
      <c r="E168" s="60">
        <v>1.325</v>
      </c>
      <c r="F168" s="61">
        <v>58111500</v>
      </c>
      <c r="G168" s="62">
        <v>0</v>
      </c>
      <c r="H168" s="63">
        <v>0</v>
      </c>
      <c r="I168" s="64">
        <v>423094107656.20477</v>
      </c>
      <c r="J168" s="65">
        <v>4459682.4421336679</v>
      </c>
      <c r="K168" s="66">
        <v>0.25187051296234131</v>
      </c>
      <c r="L168" s="67">
        <v>1581376.0051247762</v>
      </c>
      <c r="M168" s="66">
        <v>0</v>
      </c>
      <c r="N168" s="67">
        <v>28219.118461179369</v>
      </c>
      <c r="O168" s="68">
        <v>0.72693726937269387</v>
      </c>
      <c r="P168" s="69" t="e">
        <f t="shared" si="2"/>
        <v>#REF!</v>
      </c>
      <c r="Q168" s="70">
        <v>0.84302357168336295</v>
      </c>
      <c r="R168" s="71" t="s">
        <v>34</v>
      </c>
      <c r="S168" s="72">
        <v>1.4106777906417847</v>
      </c>
      <c r="T168" s="72">
        <v>1.2391854524612427</v>
      </c>
      <c r="U168" s="72">
        <v>0</v>
      </c>
      <c r="V168" s="72">
        <v>1.3214285373687744</v>
      </c>
      <c r="W168" s="73">
        <v>0</v>
      </c>
      <c r="X168" s="74">
        <v>0</v>
      </c>
      <c r="Y168" s="75" t="s">
        <v>35</v>
      </c>
      <c r="Z168" s="76" t="s">
        <v>34</v>
      </c>
      <c r="AA168" s="76" t="s">
        <v>34</v>
      </c>
      <c r="AB168" s="72">
        <v>1.0628571510314941</v>
      </c>
      <c r="AC168" s="72">
        <v>1.3578571081161499</v>
      </c>
      <c r="AD168" s="77">
        <v>709138164.00630987</v>
      </c>
      <c r="AE168" s="78">
        <v>0.23124521970748901</v>
      </c>
      <c r="AF168" s="90"/>
    </row>
    <row r="169" spans="1:32" x14ac:dyDescent="0.25">
      <c r="A169" s="79">
        <v>37074</v>
      </c>
      <c r="B169" s="80">
        <v>1.6885714285714286</v>
      </c>
      <c r="C169" s="81">
        <v>1.8014285714285714</v>
      </c>
      <c r="D169" s="81">
        <v>1.2750000000000001</v>
      </c>
      <c r="E169" s="81">
        <v>1.3421428571428571</v>
      </c>
      <c r="F169" s="82">
        <v>105834800</v>
      </c>
      <c r="G169" s="83">
        <v>0</v>
      </c>
      <c r="H169" s="84">
        <v>423094107656.20477</v>
      </c>
      <c r="I169" s="85">
        <v>0</v>
      </c>
      <c r="J169" s="43">
        <v>4459682.4421336679</v>
      </c>
      <c r="K169" s="44">
        <v>0.25187051296234131</v>
      </c>
      <c r="L169" s="45">
        <v>1538950.8729515183</v>
      </c>
      <c r="M169" s="44">
        <v>4.5485326154448558E-6</v>
      </c>
      <c r="N169" s="45">
        <v>28997.050916055126</v>
      </c>
      <c r="O169" s="86">
        <v>0.71940959409594107</v>
      </c>
      <c r="P169" s="47" t="e">
        <f t="shared" si="2"/>
        <v>#REF!</v>
      </c>
      <c r="Q169" s="87">
        <v>0.84723493299012176</v>
      </c>
      <c r="R169" s="49" t="s">
        <v>34</v>
      </c>
      <c r="S169" s="50">
        <v>1.2615214586257935</v>
      </c>
      <c r="T169" s="50">
        <v>1.2788900136947632</v>
      </c>
      <c r="U169" s="50">
        <v>0</v>
      </c>
      <c r="V169" s="50">
        <v>1.3578571081161499</v>
      </c>
      <c r="W169" s="51">
        <v>0</v>
      </c>
      <c r="X169" s="52">
        <v>0</v>
      </c>
      <c r="Y169" s="53" t="s">
        <v>33</v>
      </c>
      <c r="Z169" s="55" t="s">
        <v>34</v>
      </c>
      <c r="AA169" s="55" t="s">
        <v>37</v>
      </c>
      <c r="AB169" s="50">
        <v>1.0628571510314941</v>
      </c>
      <c r="AC169" s="50">
        <v>1.3578571081161499</v>
      </c>
      <c r="AD169" s="56">
        <v>690113415.78730845</v>
      </c>
      <c r="AE169" s="57">
        <v>0.25186935067176819</v>
      </c>
      <c r="AF169" s="90"/>
    </row>
    <row r="170" spans="1:32" x14ac:dyDescent="0.25">
      <c r="A170" s="58">
        <v>37043</v>
      </c>
      <c r="B170" s="59">
        <v>1.4378571428571427</v>
      </c>
      <c r="C170" s="60">
        <v>1.7928571428571427</v>
      </c>
      <c r="D170" s="60">
        <v>1.3821428571428571</v>
      </c>
      <c r="E170" s="60">
        <v>1.6607142857142856</v>
      </c>
      <c r="F170" s="61">
        <v>97067300</v>
      </c>
      <c r="G170" s="62">
        <v>0</v>
      </c>
      <c r="H170" s="63">
        <v>423094107656.20477</v>
      </c>
      <c r="I170" s="64">
        <v>0</v>
      </c>
      <c r="J170" s="65">
        <v>5545873.6671246663</v>
      </c>
      <c r="K170" s="66">
        <v>6.9657616317272186E-2</v>
      </c>
      <c r="L170" s="67">
        <v>1538957.8729515183</v>
      </c>
      <c r="M170" s="66">
        <v>0</v>
      </c>
      <c r="N170" s="67">
        <v>36059.457320123263</v>
      </c>
      <c r="O170" s="68">
        <v>0.65107011070110721</v>
      </c>
      <c r="P170" s="69" t="e">
        <f t="shared" si="2"/>
        <v>#REF!</v>
      </c>
      <c r="Q170" s="70">
        <v>0.8771546563511935</v>
      </c>
      <c r="R170" s="71" t="s">
        <v>34</v>
      </c>
      <c r="S170" s="72">
        <v>1.2615214586257935</v>
      </c>
      <c r="T170" s="72">
        <v>1.3234857320785522</v>
      </c>
      <c r="U170" s="72">
        <v>0</v>
      </c>
      <c r="V170" s="72">
        <v>0</v>
      </c>
      <c r="W170" s="73">
        <v>0</v>
      </c>
      <c r="X170" s="74">
        <v>0</v>
      </c>
      <c r="Y170" s="75" t="s">
        <v>33</v>
      </c>
      <c r="Z170" s="76" t="s">
        <v>34</v>
      </c>
      <c r="AA170" s="76" t="s">
        <v>34</v>
      </c>
      <c r="AB170" s="72">
        <v>1.0628571510314941</v>
      </c>
      <c r="AC170" s="72">
        <v>1.2142857313156128</v>
      </c>
      <c r="AD170" s="77">
        <v>858194712.26575339</v>
      </c>
      <c r="AE170" s="78">
        <v>6.9657616317272186E-2</v>
      </c>
      <c r="AF170" s="90"/>
    </row>
    <row r="171" spans="1:32" x14ac:dyDescent="0.25">
      <c r="A171" s="79">
        <v>37012</v>
      </c>
      <c r="B171" s="80">
        <v>1.8149999999999999</v>
      </c>
      <c r="C171" s="81">
        <v>1.907142857142857</v>
      </c>
      <c r="D171" s="81">
        <v>1.3785714285714286</v>
      </c>
      <c r="E171" s="81">
        <v>1.4249999999999998</v>
      </c>
      <c r="F171" s="82">
        <v>89901400</v>
      </c>
      <c r="G171" s="83">
        <v>0</v>
      </c>
      <c r="H171" s="84">
        <v>423094107656.20477</v>
      </c>
      <c r="I171" s="85">
        <v>0</v>
      </c>
      <c r="J171" s="43">
        <v>4722438.1099500647</v>
      </c>
      <c r="K171" s="44">
        <v>0.20779220759868622</v>
      </c>
      <c r="L171" s="45">
        <v>1538957.8729515183</v>
      </c>
      <c r="M171" s="44">
        <v>0</v>
      </c>
      <c r="N171" s="45">
        <v>30705.451601272474</v>
      </c>
      <c r="O171" s="86">
        <v>0.70287822878228789</v>
      </c>
      <c r="P171" s="47" t="e">
        <f t="shared" si="2"/>
        <v>#REF!</v>
      </c>
      <c r="Q171" s="87">
        <v>0.85573452936623029</v>
      </c>
      <c r="R171" s="49" t="s">
        <v>34</v>
      </c>
      <c r="S171" s="50">
        <v>1.2615214586257935</v>
      </c>
      <c r="T171" s="50">
        <v>1.3197454214096069</v>
      </c>
      <c r="U171" s="50">
        <v>0</v>
      </c>
      <c r="V171" s="50">
        <v>0</v>
      </c>
      <c r="W171" s="51">
        <v>0</v>
      </c>
      <c r="X171" s="52">
        <v>0</v>
      </c>
      <c r="Y171" s="53" t="s">
        <v>33</v>
      </c>
      <c r="Z171" s="55" t="s">
        <v>34</v>
      </c>
      <c r="AA171" s="55" t="s">
        <v>34</v>
      </c>
      <c r="AB171" s="50">
        <v>1.0628571510314941</v>
      </c>
      <c r="AC171" s="50">
        <v>1.2142857313156128</v>
      </c>
      <c r="AD171" s="56">
        <v>730772400.92680264</v>
      </c>
      <c r="AE171" s="57">
        <v>0.20779220759868622</v>
      </c>
      <c r="AF171" s="90"/>
    </row>
    <row r="172" spans="1:32" x14ac:dyDescent="0.25">
      <c r="A172" s="58">
        <v>36983</v>
      </c>
      <c r="B172" s="59">
        <v>1.5778571428571428</v>
      </c>
      <c r="C172" s="60">
        <v>1.9371428571428571</v>
      </c>
      <c r="D172" s="60">
        <v>1.3392857142857142</v>
      </c>
      <c r="E172" s="60">
        <v>1.8207142857142855</v>
      </c>
      <c r="F172" s="61">
        <v>145672100</v>
      </c>
      <c r="G172" s="62">
        <v>0</v>
      </c>
      <c r="H172" s="63">
        <v>423094107656.20477</v>
      </c>
      <c r="I172" s="64">
        <v>0</v>
      </c>
      <c r="J172" s="65">
        <v>5961110.4010845087</v>
      </c>
      <c r="K172" s="66">
        <v>0</v>
      </c>
      <c r="L172" s="67">
        <v>1538957.8729515183</v>
      </c>
      <c r="M172" s="66">
        <v>0</v>
      </c>
      <c r="N172" s="67">
        <v>38759.340545868537</v>
      </c>
      <c r="O172" s="68">
        <v>0.62494464944649453</v>
      </c>
      <c r="P172" s="69" t="e">
        <f t="shared" si="2"/>
        <v>#REF!</v>
      </c>
      <c r="Q172" s="70">
        <v>0.8857117700174032</v>
      </c>
      <c r="R172" s="71" t="s">
        <v>34</v>
      </c>
      <c r="S172" s="72">
        <v>1.2615214586257935</v>
      </c>
      <c r="T172" s="72">
        <v>1.1779023408889771</v>
      </c>
      <c r="U172" s="72">
        <v>0</v>
      </c>
      <c r="V172" s="72">
        <v>0</v>
      </c>
      <c r="W172" s="73">
        <v>0</v>
      </c>
      <c r="X172" s="74">
        <v>0</v>
      </c>
      <c r="Y172" s="75" t="s">
        <v>33</v>
      </c>
      <c r="Z172" s="76" t="s">
        <v>34</v>
      </c>
      <c r="AA172" s="76" t="s">
        <v>34</v>
      </c>
      <c r="AB172" s="72">
        <v>1.0628571510314941</v>
      </c>
      <c r="AC172" s="72">
        <v>1.2142857313156128</v>
      </c>
      <c r="AD172" s="77">
        <v>922450407.72727561</v>
      </c>
      <c r="AE172" s="78">
        <v>0</v>
      </c>
      <c r="AF172" s="90"/>
    </row>
    <row r="173" spans="1:32" x14ac:dyDescent="0.25">
      <c r="A173" s="79">
        <v>36951</v>
      </c>
      <c r="B173" s="80">
        <v>1.272142857142857</v>
      </c>
      <c r="C173" s="81">
        <v>1.6964285714285714</v>
      </c>
      <c r="D173" s="81">
        <v>1.227857142857143</v>
      </c>
      <c r="E173" s="81">
        <v>1.5764285714285713</v>
      </c>
      <c r="F173" s="82">
        <v>127266000</v>
      </c>
      <c r="G173" s="83">
        <v>0</v>
      </c>
      <c r="H173" s="84">
        <v>423094107656.20477</v>
      </c>
      <c r="I173" s="85">
        <v>0</v>
      </c>
      <c r="J173" s="43">
        <v>5182248.2786287609</v>
      </c>
      <c r="K173" s="44">
        <v>0</v>
      </c>
      <c r="L173" s="45">
        <v>1538957.8729515183</v>
      </c>
      <c r="M173" s="44">
        <v>0</v>
      </c>
      <c r="N173" s="45">
        <v>33695.152800402837</v>
      </c>
      <c r="O173" s="86">
        <v>0.67394833948339494</v>
      </c>
      <c r="P173" s="47" t="e">
        <f t="shared" si="2"/>
        <v>#REF!</v>
      </c>
      <c r="Q173" s="87">
        <v>0.8685349061178006</v>
      </c>
      <c r="R173" s="49" t="s">
        <v>34</v>
      </c>
      <c r="S173" s="50">
        <v>1.2615214586257935</v>
      </c>
      <c r="T173" s="50">
        <v>1.1491308212280273</v>
      </c>
      <c r="U173" s="50">
        <v>0</v>
      </c>
      <c r="V173" s="50">
        <v>0</v>
      </c>
      <c r="W173" s="51">
        <v>0</v>
      </c>
      <c r="X173" s="52">
        <v>0</v>
      </c>
      <c r="Y173" s="53" t="s">
        <v>33</v>
      </c>
      <c r="Z173" s="55" t="s">
        <v>34</v>
      </c>
      <c r="AA173" s="55" t="s">
        <v>34</v>
      </c>
      <c r="AB173" s="50">
        <v>1.0628571510314941</v>
      </c>
      <c r="AC173" s="50">
        <v>1.2142857313156128</v>
      </c>
      <c r="AD173" s="56">
        <v>801925600.42091775</v>
      </c>
      <c r="AE173" s="57">
        <v>0</v>
      </c>
      <c r="AF173" s="90"/>
    </row>
    <row r="174" spans="1:32" x14ac:dyDescent="0.25">
      <c r="A174" s="58">
        <v>36923</v>
      </c>
      <c r="B174" s="59">
        <v>1.4778571428571428</v>
      </c>
      <c r="C174" s="60">
        <v>1.5671428571428569</v>
      </c>
      <c r="D174" s="60">
        <v>1.2857142857142858</v>
      </c>
      <c r="E174" s="60">
        <v>1.3035714285714286</v>
      </c>
      <c r="F174" s="61">
        <v>99105200</v>
      </c>
      <c r="G174" s="62">
        <v>0</v>
      </c>
      <c r="H174" s="63">
        <v>423094107656.20477</v>
      </c>
      <c r="I174" s="64">
        <v>0</v>
      </c>
      <c r="J174" s="65">
        <v>4178173.0123303863</v>
      </c>
      <c r="K174" s="66">
        <v>0.13919767737388611</v>
      </c>
      <c r="L174" s="67">
        <v>1538957.8729515183</v>
      </c>
      <c r="M174" s="66">
        <v>0</v>
      </c>
      <c r="N174" s="67">
        <v>27166.621610465118</v>
      </c>
      <c r="O174" s="68">
        <v>0.73712177121771227</v>
      </c>
      <c r="P174" s="69" t="e">
        <f t="shared" si="2"/>
        <v>#REF!</v>
      </c>
      <c r="Q174" s="70">
        <v>0.83694194700405466</v>
      </c>
      <c r="R174" s="71" t="s">
        <v>34</v>
      </c>
      <c r="S174" s="72">
        <v>1.2615214586257935</v>
      </c>
      <c r="T174" s="72">
        <v>1.0628166198730469</v>
      </c>
      <c r="U174" s="72">
        <v>0</v>
      </c>
      <c r="V174" s="72">
        <v>0</v>
      </c>
      <c r="W174" s="73">
        <v>0</v>
      </c>
      <c r="X174" s="74">
        <v>0</v>
      </c>
      <c r="Y174" s="75" t="s">
        <v>33</v>
      </c>
      <c r="Z174" s="76" t="s">
        <v>34</v>
      </c>
      <c r="AA174" s="76" t="s">
        <v>34</v>
      </c>
      <c r="AB174" s="72">
        <v>1.0628571510314941</v>
      </c>
      <c r="AC174" s="72">
        <v>1.2142857313156128</v>
      </c>
      <c r="AD174" s="77">
        <v>646550246.42356467</v>
      </c>
      <c r="AE174" s="78">
        <v>0.13919767737388611</v>
      </c>
      <c r="AF174" s="90"/>
    </row>
    <row r="175" spans="1:32" x14ac:dyDescent="0.25">
      <c r="A175" s="79">
        <v>36893</v>
      </c>
      <c r="B175" s="80">
        <v>1.0628571428571429</v>
      </c>
      <c r="C175" s="81">
        <v>1.607142857142857</v>
      </c>
      <c r="D175" s="81">
        <v>1.0314285714285714</v>
      </c>
      <c r="E175" s="81">
        <v>1.5442857142857143</v>
      </c>
      <c r="F175" s="82">
        <v>171906700</v>
      </c>
      <c r="G175" s="83">
        <v>0</v>
      </c>
      <c r="H175" s="84">
        <v>423094107656.20477</v>
      </c>
      <c r="I175" s="85">
        <v>0</v>
      </c>
      <c r="J175" s="43">
        <v>4853812.4438582649</v>
      </c>
      <c r="K175" s="44">
        <v>0</v>
      </c>
      <c r="L175" s="45">
        <v>1538957.8729515183</v>
      </c>
      <c r="M175" s="44">
        <v>0</v>
      </c>
      <c r="N175" s="45">
        <v>31559.651943881152</v>
      </c>
      <c r="O175" s="86">
        <v>0.69461254612546131</v>
      </c>
      <c r="P175" s="47" t="e">
        <f t="shared" si="2"/>
        <v>#REF!</v>
      </c>
      <c r="Q175" s="87">
        <v>0.8596392496927121</v>
      </c>
      <c r="R175" s="49" t="s">
        <v>34</v>
      </c>
      <c r="S175" s="50">
        <v>1.2615214586257935</v>
      </c>
      <c r="T175" s="50">
        <v>0.8953668475151062</v>
      </c>
      <c r="U175" s="50">
        <v>0</v>
      </c>
      <c r="V175" s="50">
        <v>0</v>
      </c>
      <c r="W175" s="51">
        <v>0</v>
      </c>
      <c r="X175" s="52">
        <v>0</v>
      </c>
      <c r="Y175" s="53" t="s">
        <v>33</v>
      </c>
      <c r="Z175" s="55" t="s">
        <v>34</v>
      </c>
      <c r="AA175" s="55" t="s">
        <v>34</v>
      </c>
      <c r="AB175" s="50">
        <v>1.0628571510314941</v>
      </c>
      <c r="AC175" s="50">
        <v>1.2142857313156128</v>
      </c>
      <c r="AD175" s="56">
        <v>751101886.49654984</v>
      </c>
      <c r="AE175" s="57">
        <v>0</v>
      </c>
      <c r="AF175" s="90"/>
    </row>
    <row r="176" spans="1:32" x14ac:dyDescent="0.25">
      <c r="A176" s="58">
        <v>36861</v>
      </c>
      <c r="B176" s="59">
        <v>1.2142857142857142</v>
      </c>
      <c r="C176" s="60">
        <v>1.25</v>
      </c>
      <c r="D176" s="60">
        <v>0.97285714285714286</v>
      </c>
      <c r="E176" s="60">
        <v>1.0628571428571429</v>
      </c>
      <c r="F176" s="61">
        <v>118616300</v>
      </c>
      <c r="G176" s="62">
        <v>0</v>
      </c>
      <c r="H176" s="63">
        <v>0</v>
      </c>
      <c r="I176" s="64">
        <v>423094107656.20477</v>
      </c>
      <c r="J176" s="65">
        <v>3490803.7295607058</v>
      </c>
      <c r="K176" s="66">
        <v>0.13088434934616089</v>
      </c>
      <c r="L176" s="67">
        <v>1538957.8729515183</v>
      </c>
      <c r="M176" s="66">
        <v>0</v>
      </c>
      <c r="N176" s="67">
        <v>22697.323389316174</v>
      </c>
      <c r="O176" s="68">
        <v>0.78036900369003692</v>
      </c>
      <c r="P176" s="69" t="e">
        <f t="shared" si="2"/>
        <v>#REF!</v>
      </c>
      <c r="Q176" s="70">
        <v>0.80483441371923492</v>
      </c>
      <c r="R176" s="71" t="s">
        <v>34</v>
      </c>
      <c r="S176" s="72">
        <v>1.2615214586257935</v>
      </c>
      <c r="T176" s="72">
        <v>1.1258260011672974</v>
      </c>
      <c r="U176" s="72">
        <v>1.0628571510314941</v>
      </c>
      <c r="V176" s="72">
        <v>1.0628571510314941</v>
      </c>
      <c r="W176" s="73">
        <v>0</v>
      </c>
      <c r="X176" s="74">
        <v>0</v>
      </c>
      <c r="Y176" s="75" t="s">
        <v>35</v>
      </c>
      <c r="Z176" s="76" t="s">
        <v>36</v>
      </c>
      <c r="AA176" s="76" t="s">
        <v>34</v>
      </c>
      <c r="AB176" s="72">
        <v>1.0628571510314941</v>
      </c>
      <c r="AC176" s="72">
        <v>1.2142857313156128</v>
      </c>
      <c r="AD176" s="77">
        <v>540183473.71042359</v>
      </c>
      <c r="AE176" s="78">
        <v>9.2376896645873785E-4</v>
      </c>
      <c r="AF176" s="90"/>
    </row>
    <row r="177" spans="1:32" x14ac:dyDescent="0.25">
      <c r="A177" s="79">
        <v>36831</v>
      </c>
      <c r="B177" s="80">
        <v>1.3885714285714286</v>
      </c>
      <c r="C177" s="81">
        <v>1.6428571428571428</v>
      </c>
      <c r="D177" s="81">
        <v>1.1521428571428571</v>
      </c>
      <c r="E177" s="81">
        <v>1.1785714285714286</v>
      </c>
      <c r="F177" s="82">
        <v>110690100</v>
      </c>
      <c r="G177" s="83">
        <v>0</v>
      </c>
      <c r="H177" s="84">
        <v>423094107656.20477</v>
      </c>
      <c r="I177" s="85">
        <v>0</v>
      </c>
      <c r="J177" s="43">
        <v>3490810.7297014641</v>
      </c>
      <c r="K177" s="44">
        <v>0.13088260591030121</v>
      </c>
      <c r="L177" s="45">
        <v>1347046.9006142337</v>
      </c>
      <c r="M177" s="44">
        <v>5.1965257625852246E-6</v>
      </c>
      <c r="N177" s="45">
        <v>25931.081829191862</v>
      </c>
      <c r="O177" s="86">
        <v>0.74907749077490782</v>
      </c>
      <c r="P177" s="47" t="e">
        <f t="shared" si="2"/>
        <v>#REF!</v>
      </c>
      <c r="Q177" s="87">
        <v>0.82917271036130669</v>
      </c>
      <c r="R177" s="49" t="s">
        <v>34</v>
      </c>
      <c r="S177" s="50">
        <v>3.8676762580871582</v>
      </c>
      <c r="T177" s="50">
        <v>1.2731356620788574</v>
      </c>
      <c r="U177" s="50">
        <v>1.1785714626312256</v>
      </c>
      <c r="V177" s="50">
        <v>1.2142857313156128</v>
      </c>
      <c r="W177" s="51">
        <v>0</v>
      </c>
      <c r="X177" s="52">
        <v>0</v>
      </c>
      <c r="Y177" s="53" t="s">
        <v>33</v>
      </c>
      <c r="Z177" s="55" t="s">
        <v>34</v>
      </c>
      <c r="AA177" s="55" t="s">
        <v>37</v>
      </c>
      <c r="AB177" s="50">
        <v>1.3971428871154785</v>
      </c>
      <c r="AC177" s="50">
        <v>1.2142857313156128</v>
      </c>
      <c r="AD177" s="56">
        <v>472819429.28113663</v>
      </c>
      <c r="AE177" s="57">
        <v>0.1255144327878952</v>
      </c>
      <c r="AF177" s="90"/>
    </row>
    <row r="178" spans="1:32" x14ac:dyDescent="0.25">
      <c r="A178" s="58">
        <v>36801</v>
      </c>
      <c r="B178" s="59">
        <v>1.9064285714285714</v>
      </c>
      <c r="C178" s="60">
        <v>1.9107142857142856</v>
      </c>
      <c r="D178" s="60">
        <v>1.25</v>
      </c>
      <c r="E178" s="60">
        <v>1.397142857142857</v>
      </c>
      <c r="F178" s="61">
        <v>258996200</v>
      </c>
      <c r="G178" s="62">
        <v>0</v>
      </c>
      <c r="H178" s="63">
        <v>0</v>
      </c>
      <c r="I178" s="64">
        <v>423094107656.20477</v>
      </c>
      <c r="J178" s="65">
        <v>3991852.7450233214</v>
      </c>
      <c r="K178" s="66">
        <v>6.1367121525108814E-3</v>
      </c>
      <c r="L178" s="67">
        <v>1347053.9006142337</v>
      </c>
      <c r="M178" s="66">
        <v>0</v>
      </c>
      <c r="N178" s="67">
        <v>29652.954750558227</v>
      </c>
      <c r="O178" s="68">
        <v>0.7130627306273063</v>
      </c>
      <c r="P178" s="69" t="e">
        <f t="shared" si="2"/>
        <v>#REF!</v>
      </c>
      <c r="Q178" s="70">
        <v>0.8506139956863279</v>
      </c>
      <c r="R178" s="71" t="s">
        <v>34</v>
      </c>
      <c r="S178" s="72">
        <v>3.8676762580871582</v>
      </c>
      <c r="T178" s="72">
        <v>2.5753304958343506</v>
      </c>
      <c r="U178" s="72">
        <v>1.3971428871154785</v>
      </c>
      <c r="V178" s="72">
        <v>1.3885713815689087</v>
      </c>
      <c r="W178" s="73">
        <v>0</v>
      </c>
      <c r="X178" s="74">
        <v>0</v>
      </c>
      <c r="Y178" s="75" t="s">
        <v>35</v>
      </c>
      <c r="Z178" s="76" t="s">
        <v>36</v>
      </c>
      <c r="AA178" s="76" t="s">
        <v>34</v>
      </c>
      <c r="AB178" s="72">
        <v>1.3971428871154785</v>
      </c>
      <c r="AC178" s="72">
        <v>3.7228572368621826</v>
      </c>
      <c r="AD178" s="77">
        <v>540682939.84619391</v>
      </c>
      <c r="AE178" s="78">
        <v>0</v>
      </c>
      <c r="AF178" s="90"/>
    </row>
    <row r="179" spans="1:32" x14ac:dyDescent="0.25">
      <c r="A179" s="79">
        <v>36770</v>
      </c>
      <c r="B179" s="80">
        <v>4.3792857142857144</v>
      </c>
      <c r="C179" s="81">
        <v>4.5807142857142846</v>
      </c>
      <c r="D179" s="81">
        <v>1.8128571428571425</v>
      </c>
      <c r="E179" s="81">
        <v>1.8392857142857142</v>
      </c>
      <c r="F179" s="82">
        <v>274232100</v>
      </c>
      <c r="G179" s="83">
        <v>0</v>
      </c>
      <c r="H179" s="84">
        <v>0</v>
      </c>
      <c r="I179" s="85">
        <v>423094107656.20477</v>
      </c>
      <c r="J179" s="43">
        <v>4016500.8544372967</v>
      </c>
      <c r="K179" s="44">
        <v>0</v>
      </c>
      <c r="L179" s="45">
        <v>987205.36587509082</v>
      </c>
      <c r="M179" s="44">
        <v>0</v>
      </c>
      <c r="N179" s="45">
        <v>40711.798471831229</v>
      </c>
      <c r="O179" s="86">
        <v>0.6060516605166052</v>
      </c>
      <c r="P179" s="47" t="e">
        <f t="shared" si="2"/>
        <v>#REF!</v>
      </c>
      <c r="Q179" s="87">
        <v>0.89119280914732912</v>
      </c>
      <c r="R179" s="49" t="s">
        <v>34</v>
      </c>
      <c r="S179" s="50">
        <v>3.8676762580871582</v>
      </c>
      <c r="T179" s="50">
        <v>3.0425784587860107</v>
      </c>
      <c r="U179" s="50">
        <v>0</v>
      </c>
      <c r="V179" s="50">
        <v>1.9064285755157471</v>
      </c>
      <c r="W179" s="51">
        <v>0</v>
      </c>
      <c r="X179" s="52">
        <v>0</v>
      </c>
      <c r="Y179" s="53" t="s">
        <v>35</v>
      </c>
      <c r="Z179" s="55" t="s">
        <v>34</v>
      </c>
      <c r="AA179" s="55" t="s">
        <v>34</v>
      </c>
      <c r="AB179" s="50">
        <v>3</v>
      </c>
      <c r="AC179" s="50">
        <v>3.7228572368621826</v>
      </c>
      <c r="AD179" s="56">
        <v>398690184.97309887</v>
      </c>
      <c r="AE179" s="57">
        <v>0</v>
      </c>
      <c r="AF179" s="90"/>
    </row>
    <row r="180" spans="1:32" x14ac:dyDescent="0.25">
      <c r="A180" s="58">
        <v>36739</v>
      </c>
      <c r="B180" s="59">
        <v>3.5935714285714284</v>
      </c>
      <c r="C180" s="60">
        <v>4.3928571428571423</v>
      </c>
      <c r="D180" s="60">
        <v>3.1607142857142856</v>
      </c>
      <c r="E180" s="60">
        <v>4.3528571428571423</v>
      </c>
      <c r="F180" s="61">
        <v>65822600</v>
      </c>
      <c r="G180" s="62">
        <v>0</v>
      </c>
      <c r="H180" s="63">
        <v>0</v>
      </c>
      <c r="I180" s="64">
        <v>423094107656.20477</v>
      </c>
      <c r="J180" s="65">
        <v>4016500.8544372967</v>
      </c>
      <c r="K180" s="66">
        <v>0</v>
      </c>
      <c r="L180" s="67">
        <v>429758.78674288321</v>
      </c>
      <c r="M180" s="66">
        <v>0.17941607534885406</v>
      </c>
      <c r="N180" s="67">
        <v>93519.683938103131</v>
      </c>
      <c r="O180" s="68">
        <v>9.5055350553505558E-2</v>
      </c>
      <c r="P180" s="69" t="e">
        <f t="shared" si="2"/>
        <v>#REF!</v>
      </c>
      <c r="Q180" s="70">
        <v>0.95263311166436493</v>
      </c>
      <c r="R180" s="71" t="s">
        <v>34</v>
      </c>
      <c r="S180" s="72">
        <v>3.8676762580871582</v>
      </c>
      <c r="T180" s="72">
        <v>3.0929286479949951</v>
      </c>
      <c r="U180" s="72">
        <v>0</v>
      </c>
      <c r="V180" s="72">
        <v>0</v>
      </c>
      <c r="W180" s="73">
        <v>0</v>
      </c>
      <c r="X180" s="74">
        <v>0</v>
      </c>
      <c r="Y180" s="75" t="s">
        <v>35</v>
      </c>
      <c r="Z180" s="76" t="s">
        <v>34</v>
      </c>
      <c r="AA180" s="76" t="s">
        <v>34</v>
      </c>
      <c r="AB180" s="72">
        <v>3</v>
      </c>
      <c r="AC180" s="72">
        <v>3.7228572368621826</v>
      </c>
      <c r="AD180" s="77">
        <v>173561263.03917807</v>
      </c>
      <c r="AE180" s="78">
        <v>0.17941607534885406</v>
      </c>
      <c r="AF180" s="90"/>
    </row>
    <row r="181" spans="1:32" x14ac:dyDescent="0.25">
      <c r="A181" s="79">
        <v>36710</v>
      </c>
      <c r="B181" s="80">
        <v>3.7228571428571424</v>
      </c>
      <c r="C181" s="81">
        <v>4.3307142857142855</v>
      </c>
      <c r="D181" s="81">
        <v>3.3478571428571424</v>
      </c>
      <c r="E181" s="81">
        <v>3.6292857142857144</v>
      </c>
      <c r="F181" s="82">
        <v>73775800</v>
      </c>
      <c r="G181" s="83">
        <v>0</v>
      </c>
      <c r="H181" s="84">
        <v>0</v>
      </c>
      <c r="I181" s="85">
        <v>423094107656.20477</v>
      </c>
      <c r="J181" s="43">
        <v>4016500.8544372967</v>
      </c>
      <c r="K181" s="44">
        <v>0</v>
      </c>
      <c r="L181" s="45">
        <v>523723.14083097136</v>
      </c>
      <c r="M181" s="44">
        <v>0</v>
      </c>
      <c r="N181" s="45">
        <v>76740.748636861332</v>
      </c>
      <c r="O181" s="86">
        <v>0.25741697416974185</v>
      </c>
      <c r="P181" s="47" t="e">
        <f t="shared" si="2"/>
        <v>#REF!</v>
      </c>
      <c r="Q181" s="87">
        <v>0.94227660656215895</v>
      </c>
      <c r="R181" s="49" t="s">
        <v>34</v>
      </c>
      <c r="S181" s="50">
        <v>3.8676762580871582</v>
      </c>
      <c r="T181" s="50">
        <v>2.6827919483184814</v>
      </c>
      <c r="U181" s="50">
        <v>0</v>
      </c>
      <c r="V181" s="50">
        <v>0</v>
      </c>
      <c r="W181" s="51">
        <v>0</v>
      </c>
      <c r="X181" s="52">
        <v>0</v>
      </c>
      <c r="Y181" s="53" t="s">
        <v>35</v>
      </c>
      <c r="Z181" s="55" t="s">
        <v>34</v>
      </c>
      <c r="AA181" s="55" t="s">
        <v>34</v>
      </c>
      <c r="AB181" s="50">
        <v>3</v>
      </c>
      <c r="AC181" s="50">
        <v>3.7228572368621826</v>
      </c>
      <c r="AD181" s="56">
        <v>211509462.07378271</v>
      </c>
      <c r="AE181" s="57">
        <v>0</v>
      </c>
      <c r="AF181" s="90"/>
    </row>
    <row r="182" spans="1:32" x14ac:dyDescent="0.25">
      <c r="A182" s="58">
        <v>36678</v>
      </c>
      <c r="B182" s="59">
        <v>2.9196428571428568</v>
      </c>
      <c r="C182" s="60">
        <v>3.7407142857142852</v>
      </c>
      <c r="D182" s="60">
        <v>2.9196428571428568</v>
      </c>
      <c r="E182" s="60">
        <v>3.7407142857142852</v>
      </c>
      <c r="F182" s="61">
        <v>95776100</v>
      </c>
      <c r="G182" s="62">
        <v>0</v>
      </c>
      <c r="H182" s="63">
        <v>423094107656.20477</v>
      </c>
      <c r="I182" s="64">
        <v>0</v>
      </c>
      <c r="J182" s="65">
        <v>4016500.8544372967</v>
      </c>
      <c r="K182" s="66">
        <v>0</v>
      </c>
      <c r="L182" s="67">
        <v>505535.5183270562</v>
      </c>
      <c r="M182" s="66">
        <v>1.3846511137671769E-5</v>
      </c>
      <c r="N182" s="67">
        <v>79501.646172792927</v>
      </c>
      <c r="O182" s="68">
        <v>0.23070110701107027</v>
      </c>
      <c r="P182" s="69" t="e">
        <f t="shared" si="2"/>
        <v>#REF!</v>
      </c>
      <c r="Q182" s="70">
        <v>0.94428119869804705</v>
      </c>
      <c r="R182" s="71" t="s">
        <v>34</v>
      </c>
      <c r="S182" s="72">
        <v>4.6331229209899902</v>
      </c>
      <c r="T182" s="72">
        <v>2.9922285079956055</v>
      </c>
      <c r="U182" s="72">
        <v>3.7407143115997314</v>
      </c>
      <c r="V182" s="72">
        <v>3.7228572368621826</v>
      </c>
      <c r="W182" s="73">
        <v>0</v>
      </c>
      <c r="X182" s="74">
        <v>0</v>
      </c>
      <c r="Y182" s="75" t="s">
        <v>33</v>
      </c>
      <c r="Z182" s="76" t="s">
        <v>34</v>
      </c>
      <c r="AA182" s="76" t="s">
        <v>37</v>
      </c>
      <c r="AB182" s="72">
        <v>3</v>
      </c>
      <c r="AC182" s="72">
        <v>3.7228572368621826</v>
      </c>
      <c r="AD182" s="77">
        <v>204164256.27267858</v>
      </c>
      <c r="AE182" s="78">
        <v>0</v>
      </c>
      <c r="AF182" s="90"/>
    </row>
    <row r="183" spans="1:32" x14ac:dyDescent="0.25">
      <c r="A183" s="79">
        <v>36647</v>
      </c>
      <c r="B183" s="80">
        <v>4.4596428571428568</v>
      </c>
      <c r="C183" s="81">
        <v>4.5089285714285703</v>
      </c>
      <c r="D183" s="81">
        <v>2.9196428571428572</v>
      </c>
      <c r="E183" s="81">
        <v>3</v>
      </c>
      <c r="F183" s="82">
        <v>116377900</v>
      </c>
      <c r="G183" s="83">
        <v>0</v>
      </c>
      <c r="H183" s="84">
        <v>0</v>
      </c>
      <c r="I183" s="85">
        <v>423094107656.20477</v>
      </c>
      <c r="J183" s="43">
        <v>3149937.807945597</v>
      </c>
      <c r="K183" s="44">
        <v>0.10313848406076431</v>
      </c>
      <c r="L183" s="45">
        <v>505542.5183270562</v>
      </c>
      <c r="M183" s="44">
        <v>0</v>
      </c>
      <c r="N183" s="45">
        <v>62348.998221659844</v>
      </c>
      <c r="O183" s="86">
        <v>0.39667896678966807</v>
      </c>
      <c r="P183" s="47" t="e">
        <f t="shared" si="2"/>
        <v>#REF!</v>
      </c>
      <c r="Q183" s="87">
        <v>0.92895256455393793</v>
      </c>
      <c r="R183" s="49" t="s">
        <v>34</v>
      </c>
      <c r="S183" s="50">
        <v>4.6331229209899902</v>
      </c>
      <c r="T183" s="50">
        <v>3.5155808925628662</v>
      </c>
      <c r="U183" s="50">
        <v>3</v>
      </c>
      <c r="V183" s="50">
        <v>2.9196429252624512</v>
      </c>
      <c r="W183" s="51">
        <v>0</v>
      </c>
      <c r="X183" s="52">
        <v>0</v>
      </c>
      <c r="Y183" s="53" t="s">
        <v>35</v>
      </c>
      <c r="Z183" s="55" t="s">
        <v>36</v>
      </c>
      <c r="AA183" s="55" t="s">
        <v>34</v>
      </c>
      <c r="AB183" s="50">
        <v>3</v>
      </c>
      <c r="AC183" s="50">
        <v>4.4596428871154785</v>
      </c>
      <c r="AD183" s="56">
        <v>160115398.06975704</v>
      </c>
      <c r="AE183" s="57">
        <v>0</v>
      </c>
      <c r="AF183" s="90"/>
    </row>
    <row r="184" spans="1:32" x14ac:dyDescent="0.25">
      <c r="A184" s="58">
        <v>36619</v>
      </c>
      <c r="B184" s="59">
        <v>4.8392857142857144</v>
      </c>
      <c r="C184" s="60">
        <v>4.9821428571428568</v>
      </c>
      <c r="D184" s="60">
        <v>3.7457142857142851</v>
      </c>
      <c r="E184" s="60">
        <v>4.4307142857142852</v>
      </c>
      <c r="F184" s="61">
        <v>117262900</v>
      </c>
      <c r="G184" s="62">
        <v>0</v>
      </c>
      <c r="H184" s="63">
        <v>423094107656.20477</v>
      </c>
      <c r="I184" s="64">
        <v>0</v>
      </c>
      <c r="J184" s="65">
        <v>3236640.5366046503</v>
      </c>
      <c r="K184" s="66">
        <v>7.8452177345752716E-2</v>
      </c>
      <c r="L184" s="67">
        <v>340082.96259688254</v>
      </c>
      <c r="M184" s="66">
        <v>0.10966380685567856</v>
      </c>
      <c r="N184" s="67">
        <v>95235.711412093762</v>
      </c>
      <c r="O184" s="68">
        <v>7.8450184501845155E-2</v>
      </c>
      <c r="P184" s="69" t="e">
        <f t="shared" si="2"/>
        <v>#REF!</v>
      </c>
      <c r="Q184" s="70">
        <v>0.95348660328569257</v>
      </c>
      <c r="R184" s="71" t="s">
        <v>34</v>
      </c>
      <c r="S184" s="72">
        <v>1.3913838863372803</v>
      </c>
      <c r="T184" s="72">
        <v>3.8032951354980469</v>
      </c>
      <c r="U184" s="72">
        <v>0</v>
      </c>
      <c r="V184" s="72">
        <v>4.4596428871154785</v>
      </c>
      <c r="W184" s="73">
        <v>0</v>
      </c>
      <c r="X184" s="74">
        <v>0</v>
      </c>
      <c r="Y184" s="75" t="s">
        <v>33</v>
      </c>
      <c r="Z184" s="76" t="s">
        <v>34</v>
      </c>
      <c r="AA184" s="76" t="s">
        <v>37</v>
      </c>
      <c r="AB184" s="72">
        <v>1.2835714817047119</v>
      </c>
      <c r="AC184" s="72">
        <v>4.4596428871154785</v>
      </c>
      <c r="AD184" s="77">
        <v>110674058.58072391</v>
      </c>
      <c r="AE184" s="78">
        <v>7.8450299799442291E-2</v>
      </c>
      <c r="AF184" s="90"/>
    </row>
    <row r="185" spans="1:32" x14ac:dyDescent="0.25">
      <c r="A185" s="79">
        <v>36586</v>
      </c>
      <c r="B185" s="80">
        <v>4.234285714285714</v>
      </c>
      <c r="C185" s="81">
        <v>5.3707142857142856</v>
      </c>
      <c r="D185" s="81">
        <v>4.0714285714285712</v>
      </c>
      <c r="E185" s="81">
        <v>4.8503571428571428</v>
      </c>
      <c r="F185" s="82">
        <v>98945500</v>
      </c>
      <c r="G185" s="83">
        <v>0</v>
      </c>
      <c r="H185" s="84">
        <v>423094107656.20477</v>
      </c>
      <c r="I185" s="85">
        <v>0</v>
      </c>
      <c r="J185" s="43">
        <v>3512178.5954186767</v>
      </c>
      <c r="K185" s="44">
        <v>0</v>
      </c>
      <c r="L185" s="45">
        <v>340089.96259688254</v>
      </c>
      <c r="M185" s="44">
        <v>0.10964548587799072</v>
      </c>
      <c r="N185" s="45">
        <v>103342.98787810288</v>
      </c>
      <c r="O185" s="86">
        <v>0</v>
      </c>
      <c r="P185" s="47" t="e">
        <f t="shared" si="2"/>
        <v>#REF!</v>
      </c>
      <c r="Q185" s="87">
        <v>0.95713558783973751</v>
      </c>
      <c r="R185" s="49" t="s">
        <v>34</v>
      </c>
      <c r="S185" s="50">
        <v>1.3913838863372803</v>
      </c>
      <c r="T185" s="50">
        <v>3.1208369731903076</v>
      </c>
      <c r="U185" s="50">
        <v>0</v>
      </c>
      <c r="V185" s="50">
        <v>0</v>
      </c>
      <c r="W185" s="51">
        <v>0</v>
      </c>
      <c r="X185" s="52">
        <v>0</v>
      </c>
      <c r="Y185" s="53" t="s">
        <v>33</v>
      </c>
      <c r="Z185" s="55" t="s">
        <v>34</v>
      </c>
      <c r="AA185" s="55" t="s">
        <v>34</v>
      </c>
      <c r="AB185" s="50">
        <v>1.2835714817047119</v>
      </c>
      <c r="AC185" s="50">
        <v>1.3392857313156128</v>
      </c>
      <c r="AD185" s="56">
        <v>120095594.09536391</v>
      </c>
      <c r="AE185" s="57">
        <v>0</v>
      </c>
      <c r="AF185" s="90"/>
    </row>
    <row r="186" spans="1:32" x14ac:dyDescent="0.25">
      <c r="A186" s="58">
        <v>36557</v>
      </c>
      <c r="B186" s="59">
        <v>3.714285714285714</v>
      </c>
      <c r="C186" s="60">
        <v>4.2835714285714284</v>
      </c>
      <c r="D186" s="60">
        <v>3.4642857142857144</v>
      </c>
      <c r="E186" s="60">
        <v>4.0935714285714289</v>
      </c>
      <c r="F186" s="61">
        <v>96109300</v>
      </c>
      <c r="G186" s="62">
        <v>0</v>
      </c>
      <c r="H186" s="63">
        <v>423094107656.20477</v>
      </c>
      <c r="I186" s="64">
        <v>0</v>
      </c>
      <c r="J186" s="65">
        <v>3073091.4706482533</v>
      </c>
      <c r="K186" s="66">
        <v>0</v>
      </c>
      <c r="L186" s="67">
        <v>340089.96259688254</v>
      </c>
      <c r="M186" s="66">
        <v>0.10964548587799072</v>
      </c>
      <c r="N186" s="67">
        <v>90423.207696146696</v>
      </c>
      <c r="O186" s="68">
        <v>0</v>
      </c>
      <c r="P186" s="69" t="e">
        <f t="shared" si="2"/>
        <v>#REF!</v>
      </c>
      <c r="Q186" s="70">
        <v>0.95101106741130592</v>
      </c>
      <c r="R186" s="71" t="s">
        <v>34</v>
      </c>
      <c r="S186" s="72">
        <v>1.3913838863372803</v>
      </c>
      <c r="T186" s="72">
        <v>2.9922285079956055</v>
      </c>
      <c r="U186" s="72">
        <v>0</v>
      </c>
      <c r="V186" s="72">
        <v>0</v>
      </c>
      <c r="W186" s="73">
        <v>0</v>
      </c>
      <c r="X186" s="74">
        <v>0</v>
      </c>
      <c r="Y186" s="75" t="s">
        <v>33</v>
      </c>
      <c r="Z186" s="76" t="s">
        <v>34</v>
      </c>
      <c r="AA186" s="76" t="s">
        <v>34</v>
      </c>
      <c r="AB186" s="72">
        <v>1.2835714817047119</v>
      </c>
      <c r="AC186" s="72">
        <v>1.3392857313156128</v>
      </c>
      <c r="AD186" s="77">
        <v>105081429.04757451</v>
      </c>
      <c r="AE186" s="78">
        <v>0</v>
      </c>
      <c r="AF186" s="90"/>
    </row>
    <row r="187" spans="1:32" x14ac:dyDescent="0.25">
      <c r="A187" s="79">
        <v>36528</v>
      </c>
      <c r="B187" s="80">
        <v>3.7457142857142856</v>
      </c>
      <c r="C187" s="81">
        <v>4.3392857142857144</v>
      </c>
      <c r="D187" s="81">
        <v>3.089285714285714</v>
      </c>
      <c r="E187" s="81">
        <v>3.7053571428571428</v>
      </c>
      <c r="F187" s="82">
        <v>165710700</v>
      </c>
      <c r="G187" s="83">
        <v>0</v>
      </c>
      <c r="H187" s="84">
        <v>423094107656.20477</v>
      </c>
      <c r="I187" s="85">
        <v>0</v>
      </c>
      <c r="J187" s="43">
        <v>2695694.2724984675</v>
      </c>
      <c r="K187" s="44">
        <v>8.3905411884188652E-3</v>
      </c>
      <c r="L187" s="45">
        <v>340089.96259688254</v>
      </c>
      <c r="M187" s="44">
        <v>0.10964548587799072</v>
      </c>
      <c r="N187" s="45">
        <v>79318.603242233934</v>
      </c>
      <c r="O187" s="86">
        <v>8.3905415713196874E-3</v>
      </c>
      <c r="P187" s="47" t="e">
        <f t="shared" si="2"/>
        <v>#REF!</v>
      </c>
      <c r="Q187" s="87">
        <v>0.94415261684888874</v>
      </c>
      <c r="R187" s="49" t="s">
        <v>34</v>
      </c>
      <c r="S187" s="50">
        <v>1.3913838863372803</v>
      </c>
      <c r="T187" s="50">
        <v>3.0074775218963623</v>
      </c>
      <c r="U187" s="50">
        <v>0</v>
      </c>
      <c r="V187" s="50">
        <v>0</v>
      </c>
      <c r="W187" s="51">
        <v>0</v>
      </c>
      <c r="X187" s="52">
        <v>0</v>
      </c>
      <c r="Y187" s="53" t="s">
        <v>33</v>
      </c>
      <c r="Z187" s="55" t="s">
        <v>34</v>
      </c>
      <c r="AA187" s="55" t="s">
        <v>34</v>
      </c>
      <c r="AB187" s="50">
        <v>1.2835714817047119</v>
      </c>
      <c r="AC187" s="50">
        <v>1.3392857313156128</v>
      </c>
      <c r="AD187" s="56">
        <v>92176692.146995172</v>
      </c>
      <c r="AE187" s="57">
        <v>8.3905411884188652E-3</v>
      </c>
      <c r="AF187" s="90"/>
    </row>
    <row r="188" spans="1:32" x14ac:dyDescent="0.25">
      <c r="A188" s="58">
        <v>36495</v>
      </c>
      <c r="B188" s="59">
        <v>3.6071428571428568</v>
      </c>
      <c r="C188" s="60">
        <v>4.2142857142857135</v>
      </c>
      <c r="D188" s="60">
        <v>3.2521428571428568</v>
      </c>
      <c r="E188" s="60">
        <v>3.671785714285714</v>
      </c>
      <c r="F188" s="61">
        <v>108886600</v>
      </c>
      <c r="G188" s="62">
        <v>0</v>
      </c>
      <c r="H188" s="63">
        <v>423094107656.20477</v>
      </c>
      <c r="I188" s="64">
        <v>0</v>
      </c>
      <c r="J188" s="65">
        <v>2718503.9932657625</v>
      </c>
      <c r="K188" s="66">
        <v>0</v>
      </c>
      <c r="L188" s="67">
        <v>340089.96259688254</v>
      </c>
      <c r="M188" s="66">
        <v>0.10964548587799072</v>
      </c>
      <c r="N188" s="67">
        <v>79989.760654283615</v>
      </c>
      <c r="O188" s="68">
        <v>0</v>
      </c>
      <c r="P188" s="69" t="e">
        <f t="shared" si="2"/>
        <v>#REF!</v>
      </c>
      <c r="Q188" s="70">
        <v>0.94462120663886762</v>
      </c>
      <c r="R188" s="71" t="s">
        <v>34</v>
      </c>
      <c r="S188" s="72">
        <v>1.3913838863372803</v>
      </c>
      <c r="T188" s="72">
        <v>2.6046774387359619</v>
      </c>
      <c r="U188" s="72">
        <v>0</v>
      </c>
      <c r="V188" s="72">
        <v>0</v>
      </c>
      <c r="W188" s="73">
        <v>0</v>
      </c>
      <c r="X188" s="74">
        <v>0</v>
      </c>
      <c r="Y188" s="75" t="s">
        <v>33</v>
      </c>
      <c r="Z188" s="76" t="s">
        <v>34</v>
      </c>
      <c r="AA188" s="76" t="s">
        <v>34</v>
      </c>
      <c r="AB188" s="72">
        <v>1.2835714817047119</v>
      </c>
      <c r="AC188" s="72">
        <v>1.3392857313156128</v>
      </c>
      <c r="AD188" s="77">
        <v>92956648.772854373</v>
      </c>
      <c r="AE188" s="78">
        <v>0</v>
      </c>
      <c r="AF188" s="90"/>
    </row>
    <row r="189" spans="1:32" x14ac:dyDescent="0.25">
      <c r="A189" s="79">
        <v>36465</v>
      </c>
      <c r="B189" s="80">
        <v>2.8571428571428568</v>
      </c>
      <c r="C189" s="81">
        <v>3.7053571428571423</v>
      </c>
      <c r="D189" s="81">
        <v>2.7610714285714284</v>
      </c>
      <c r="E189" s="81">
        <v>3.4957142857142856</v>
      </c>
      <c r="F189" s="82">
        <v>112715600</v>
      </c>
      <c r="G189" s="83">
        <v>0</v>
      </c>
      <c r="H189" s="84">
        <v>423094107656.20477</v>
      </c>
      <c r="I189" s="85">
        <v>0</v>
      </c>
      <c r="J189" s="43">
        <v>2617933.860791781</v>
      </c>
      <c r="K189" s="44">
        <v>0</v>
      </c>
      <c r="L189" s="45">
        <v>340089.96259688254</v>
      </c>
      <c r="M189" s="44">
        <v>0.10964548587799072</v>
      </c>
      <c r="N189" s="45">
        <v>77030.566610246417</v>
      </c>
      <c r="O189" s="86">
        <v>0</v>
      </c>
      <c r="P189" s="47" t="e">
        <f t="shared" si="2"/>
        <v>#REF!</v>
      </c>
      <c r="Q189" s="87">
        <v>0.94249378368598447</v>
      </c>
      <c r="R189" s="49" t="s">
        <v>34</v>
      </c>
      <c r="S189" s="50">
        <v>1.3913838863372803</v>
      </c>
      <c r="T189" s="50">
        <v>2.0220561027526855</v>
      </c>
      <c r="U189" s="50">
        <v>0</v>
      </c>
      <c r="V189" s="50">
        <v>0</v>
      </c>
      <c r="W189" s="51">
        <v>0</v>
      </c>
      <c r="X189" s="52">
        <v>0</v>
      </c>
      <c r="Y189" s="53" t="s">
        <v>33</v>
      </c>
      <c r="Z189" s="55" t="s">
        <v>34</v>
      </c>
      <c r="AA189" s="55" t="s">
        <v>34</v>
      </c>
      <c r="AB189" s="50">
        <v>1.2835714817047119</v>
      </c>
      <c r="AC189" s="50">
        <v>1.3392857313156128</v>
      </c>
      <c r="AD189" s="56">
        <v>89517749.104293391</v>
      </c>
      <c r="AE189" s="57">
        <v>0</v>
      </c>
      <c r="AF189" s="90"/>
    </row>
    <row r="190" spans="1:32" x14ac:dyDescent="0.25">
      <c r="A190" s="58">
        <v>36434</v>
      </c>
      <c r="B190" s="59">
        <v>2.2185714285714284</v>
      </c>
      <c r="C190" s="60">
        <v>2.895</v>
      </c>
      <c r="D190" s="60">
        <v>2.125</v>
      </c>
      <c r="E190" s="60">
        <v>2.8617857142857139</v>
      </c>
      <c r="F190" s="61">
        <v>178470800</v>
      </c>
      <c r="G190" s="62">
        <v>0</v>
      </c>
      <c r="H190" s="63">
        <v>423094107656.20477</v>
      </c>
      <c r="I190" s="64">
        <v>0</v>
      </c>
      <c r="J190" s="65">
        <v>2073610.9788449751</v>
      </c>
      <c r="K190" s="66">
        <v>0</v>
      </c>
      <c r="L190" s="67">
        <v>340089.96259688254</v>
      </c>
      <c r="M190" s="66">
        <v>0.10964548587799072</v>
      </c>
      <c r="N190" s="67">
        <v>61014.310186333802</v>
      </c>
      <c r="O190" s="68">
        <v>0</v>
      </c>
      <c r="P190" s="69" t="e">
        <f t="shared" si="2"/>
        <v>#REF!</v>
      </c>
      <c r="Q190" s="70">
        <v>0.92739840190355538</v>
      </c>
      <c r="R190" s="71" t="s">
        <v>34</v>
      </c>
      <c r="S190" s="72">
        <v>1.3913838863372803</v>
      </c>
      <c r="T190" s="72">
        <v>1.9790427684783936</v>
      </c>
      <c r="U190" s="72">
        <v>0</v>
      </c>
      <c r="V190" s="72">
        <v>0</v>
      </c>
      <c r="W190" s="73">
        <v>0</v>
      </c>
      <c r="X190" s="74">
        <v>0</v>
      </c>
      <c r="Y190" s="75" t="s">
        <v>33</v>
      </c>
      <c r="Z190" s="76" t="s">
        <v>34</v>
      </c>
      <c r="AA190" s="76" t="s">
        <v>34</v>
      </c>
      <c r="AB190" s="72">
        <v>1.2835714817047119</v>
      </c>
      <c r="AC190" s="72">
        <v>1.3392857313156128</v>
      </c>
      <c r="AD190" s="77">
        <v>70905147.805380911</v>
      </c>
      <c r="AE190" s="78">
        <v>0</v>
      </c>
      <c r="AF190" s="90"/>
    </row>
    <row r="191" spans="1:32" x14ac:dyDescent="0.25">
      <c r="A191" s="79">
        <v>36404</v>
      </c>
      <c r="B191" s="80">
        <v>2.3928571428571428</v>
      </c>
      <c r="C191" s="81">
        <v>2.8617857142857144</v>
      </c>
      <c r="D191" s="81">
        <v>2.0514285714285712</v>
      </c>
      <c r="E191" s="81">
        <v>2.2610714285714284</v>
      </c>
      <c r="F191" s="82">
        <v>236613700</v>
      </c>
      <c r="G191" s="83">
        <v>0</v>
      </c>
      <c r="H191" s="84">
        <v>423094107656.20477</v>
      </c>
      <c r="I191" s="85">
        <v>0</v>
      </c>
      <c r="J191" s="43">
        <v>1610158.9250731233</v>
      </c>
      <c r="K191" s="44">
        <v>7.2835817933082581E-2</v>
      </c>
      <c r="L191" s="45">
        <v>340089.96259688254</v>
      </c>
      <c r="M191" s="44">
        <v>0.10964548587799072</v>
      </c>
      <c r="N191" s="45">
        <v>47377.611859688201</v>
      </c>
      <c r="O191" s="86">
        <v>7.2835820895522541E-2</v>
      </c>
      <c r="P191" s="47" t="e">
        <f t="shared" si="2"/>
        <v>#REF!</v>
      </c>
      <c r="Q191" s="87">
        <v>0.90650148345596315</v>
      </c>
      <c r="R191" s="49" t="s">
        <v>34</v>
      </c>
      <c r="S191" s="50">
        <v>1.3913838863372803</v>
      </c>
      <c r="T191" s="50">
        <v>1.6976581811904907</v>
      </c>
      <c r="U191" s="50">
        <v>0</v>
      </c>
      <c r="V191" s="50">
        <v>0</v>
      </c>
      <c r="W191" s="51">
        <v>0</v>
      </c>
      <c r="X191" s="52">
        <v>0</v>
      </c>
      <c r="Y191" s="53" t="s">
        <v>33</v>
      </c>
      <c r="Z191" s="55" t="s">
        <v>34</v>
      </c>
      <c r="AA191" s="55" t="s">
        <v>34</v>
      </c>
      <c r="AB191" s="50">
        <v>1.2835714817047119</v>
      </c>
      <c r="AC191" s="50">
        <v>1.3392857313156128</v>
      </c>
      <c r="AD191" s="56">
        <v>55057847.270878278</v>
      </c>
      <c r="AE191" s="57">
        <v>7.2835817933082581E-2</v>
      </c>
      <c r="AF191" s="90"/>
    </row>
    <row r="192" spans="1:32" x14ac:dyDescent="0.25">
      <c r="A192" s="58">
        <v>36374</v>
      </c>
      <c r="B192" s="59">
        <v>1.9867857142857144</v>
      </c>
      <c r="C192" s="60">
        <v>2.3528571428571428</v>
      </c>
      <c r="D192" s="60">
        <v>1.8617857142857144</v>
      </c>
      <c r="E192" s="60">
        <v>2.3303571428571428</v>
      </c>
      <c r="F192" s="61">
        <v>112263000</v>
      </c>
      <c r="G192" s="62">
        <v>0</v>
      </c>
      <c r="H192" s="63">
        <v>423094107656.20477</v>
      </c>
      <c r="I192" s="64">
        <v>0</v>
      </c>
      <c r="J192" s="65">
        <v>1736649.1947826669</v>
      </c>
      <c r="K192" s="66">
        <v>0</v>
      </c>
      <c r="L192" s="67">
        <v>340089.96259688254</v>
      </c>
      <c r="M192" s="66">
        <v>0.10964548587799072</v>
      </c>
      <c r="N192" s="67">
        <v>51099.484781054569</v>
      </c>
      <c r="O192" s="68">
        <v>0</v>
      </c>
      <c r="P192" s="69" t="e">
        <f t="shared" si="2"/>
        <v>#REF!</v>
      </c>
      <c r="Q192" s="70">
        <v>0.91331152466096166</v>
      </c>
      <c r="R192" s="71" t="s">
        <v>34</v>
      </c>
      <c r="S192" s="72">
        <v>1.3913838863372803</v>
      </c>
      <c r="T192" s="72">
        <v>1.4646096229553223</v>
      </c>
      <c r="U192" s="72">
        <v>0</v>
      </c>
      <c r="V192" s="72">
        <v>0</v>
      </c>
      <c r="W192" s="73">
        <v>0</v>
      </c>
      <c r="X192" s="74">
        <v>0</v>
      </c>
      <c r="Y192" s="75" t="s">
        <v>33</v>
      </c>
      <c r="Z192" s="76" t="s">
        <v>34</v>
      </c>
      <c r="AA192" s="76" t="s">
        <v>34</v>
      </c>
      <c r="AB192" s="72">
        <v>1.2835714817047119</v>
      </c>
      <c r="AC192" s="72">
        <v>1.3392857313156128</v>
      </c>
      <c r="AD192" s="77">
        <v>59383061.287006512</v>
      </c>
      <c r="AE192" s="78">
        <v>0</v>
      </c>
      <c r="AF192" s="90"/>
    </row>
    <row r="193" spans="1:32" x14ac:dyDescent="0.25">
      <c r="A193" s="79">
        <v>36342</v>
      </c>
      <c r="B193" s="80">
        <v>1.6539285714285714</v>
      </c>
      <c r="C193" s="81">
        <v>2.0221428571428568</v>
      </c>
      <c r="D193" s="81">
        <v>1.6139285714285712</v>
      </c>
      <c r="E193" s="81">
        <v>1.9889285714285712</v>
      </c>
      <c r="F193" s="82">
        <v>141068100</v>
      </c>
      <c r="G193" s="83">
        <v>0</v>
      </c>
      <c r="H193" s="84">
        <v>423094107656.20477</v>
      </c>
      <c r="I193" s="85">
        <v>0</v>
      </c>
      <c r="J193" s="43">
        <v>1441937.2344143246</v>
      </c>
      <c r="K193" s="44">
        <v>0</v>
      </c>
      <c r="L193" s="45">
        <v>340089.96259688254</v>
      </c>
      <c r="M193" s="44">
        <v>0.10964548587799072</v>
      </c>
      <c r="N193" s="45">
        <v>42427.825945821874</v>
      </c>
      <c r="O193" s="86">
        <v>0.14043426436516193</v>
      </c>
      <c r="P193" s="47" t="e">
        <f t="shared" si="2"/>
        <v>#REF!</v>
      </c>
      <c r="Q193" s="87">
        <v>0.89559360331268079</v>
      </c>
      <c r="R193" s="49" t="s">
        <v>34</v>
      </c>
      <c r="S193" s="50">
        <v>1.3913838863372803</v>
      </c>
      <c r="T193" s="50">
        <v>1.3099631071090698</v>
      </c>
      <c r="U193" s="50">
        <v>0</v>
      </c>
      <c r="V193" s="50">
        <v>0</v>
      </c>
      <c r="W193" s="51">
        <v>0</v>
      </c>
      <c r="X193" s="52">
        <v>0</v>
      </c>
      <c r="Y193" s="53" t="s">
        <v>33</v>
      </c>
      <c r="Z193" s="55" t="s">
        <v>34</v>
      </c>
      <c r="AA193" s="55" t="s">
        <v>34</v>
      </c>
      <c r="AB193" s="50">
        <v>1.2835714817047119</v>
      </c>
      <c r="AC193" s="50">
        <v>1.3392857313156128</v>
      </c>
      <c r="AD193" s="56">
        <v>49305667.155166753</v>
      </c>
      <c r="AE193" s="57">
        <v>0</v>
      </c>
      <c r="AF193" s="90"/>
    </row>
    <row r="194" spans="1:32" x14ac:dyDescent="0.25">
      <c r="A194" s="58">
        <v>36312</v>
      </c>
      <c r="B194" s="59">
        <v>1.607142857142857</v>
      </c>
      <c r="C194" s="60">
        <v>1.7499999999999998</v>
      </c>
      <c r="D194" s="60">
        <v>1.502142857142857</v>
      </c>
      <c r="E194" s="60">
        <v>1.6539285714285714</v>
      </c>
      <c r="F194" s="61">
        <v>82521400</v>
      </c>
      <c r="G194" s="62">
        <v>0</v>
      </c>
      <c r="H194" s="63">
        <v>423094107656.20477</v>
      </c>
      <c r="I194" s="64">
        <v>0</v>
      </c>
      <c r="J194" s="65">
        <v>1200361.5553788848</v>
      </c>
      <c r="K194" s="66">
        <v>0</v>
      </c>
      <c r="L194" s="67">
        <v>340089.96259688254</v>
      </c>
      <c r="M194" s="66">
        <v>0.10964548587799072</v>
      </c>
      <c r="N194" s="67">
        <v>35319.658809113978</v>
      </c>
      <c r="O194" s="68">
        <v>0.28444204175356202</v>
      </c>
      <c r="P194" s="69" t="e">
        <f t="shared" si="2"/>
        <v>#REF!</v>
      </c>
      <c r="Q194" s="70">
        <v>0.874581562346889</v>
      </c>
      <c r="R194" s="71" t="s">
        <v>34</v>
      </c>
      <c r="S194" s="72">
        <v>1.3913838863372803</v>
      </c>
      <c r="T194" s="72">
        <v>1.308236837387085</v>
      </c>
      <c r="U194" s="72">
        <v>0</v>
      </c>
      <c r="V194" s="72">
        <v>0</v>
      </c>
      <c r="W194" s="73">
        <v>0</v>
      </c>
      <c r="X194" s="74">
        <v>0</v>
      </c>
      <c r="Y194" s="75" t="s">
        <v>33</v>
      </c>
      <c r="Z194" s="76" t="s">
        <v>34</v>
      </c>
      <c r="AA194" s="76" t="s">
        <v>34</v>
      </c>
      <c r="AB194" s="72">
        <v>1.2835714817047119</v>
      </c>
      <c r="AC194" s="72">
        <v>1.3392857313156128</v>
      </c>
      <c r="AD194" s="77">
        <v>41045217.435839869</v>
      </c>
      <c r="AE194" s="78">
        <v>0</v>
      </c>
      <c r="AF194" s="90"/>
    </row>
    <row r="195" spans="1:32" x14ac:dyDescent="0.25">
      <c r="A195" s="79">
        <v>36283</v>
      </c>
      <c r="B195" s="80">
        <v>1.645</v>
      </c>
      <c r="C195" s="81">
        <v>1.7857142857142856</v>
      </c>
      <c r="D195" s="81">
        <v>1.462142857142857</v>
      </c>
      <c r="E195" s="81">
        <v>1.5735714285714286</v>
      </c>
      <c r="F195" s="82">
        <v>113875400</v>
      </c>
      <c r="G195" s="83">
        <v>0</v>
      </c>
      <c r="H195" s="84">
        <v>423094107656.20477</v>
      </c>
      <c r="I195" s="85">
        <v>0</v>
      </c>
      <c r="J195" s="43">
        <v>1166406.175600298</v>
      </c>
      <c r="K195" s="44">
        <v>2.3013461381196976E-2</v>
      </c>
      <c r="L195" s="45">
        <v>340089.96259688254</v>
      </c>
      <c r="M195" s="44">
        <v>0.10964548587799072</v>
      </c>
      <c r="N195" s="45">
        <v>34320.549479812755</v>
      </c>
      <c r="O195" s="86">
        <v>0.30468347827489306</v>
      </c>
      <c r="P195" s="47" t="e">
        <f t="shared" si="2"/>
        <v>#REF!</v>
      </c>
      <c r="Q195" s="87">
        <v>0.87093049227298736</v>
      </c>
      <c r="R195" s="49" t="s">
        <v>34</v>
      </c>
      <c r="S195" s="50">
        <v>1.3913838863372803</v>
      </c>
      <c r="T195" s="50">
        <v>1.1599200963973999</v>
      </c>
      <c r="U195" s="50">
        <v>0</v>
      </c>
      <c r="V195" s="50">
        <v>0</v>
      </c>
      <c r="W195" s="51">
        <v>0</v>
      </c>
      <c r="X195" s="52">
        <v>0</v>
      </c>
      <c r="Y195" s="53" t="s">
        <v>33</v>
      </c>
      <c r="Z195" s="55" t="s">
        <v>34</v>
      </c>
      <c r="AA195" s="55" t="s">
        <v>34</v>
      </c>
      <c r="AB195" s="50">
        <v>1.2835714817047119</v>
      </c>
      <c r="AC195" s="50">
        <v>1.3392857313156128</v>
      </c>
      <c r="AD195" s="56">
        <v>39884145.640526749</v>
      </c>
      <c r="AE195" s="57">
        <v>2.3013461381196976E-2</v>
      </c>
      <c r="AF195" s="90"/>
    </row>
    <row r="196" spans="1:32" x14ac:dyDescent="0.25">
      <c r="A196" s="58">
        <v>36251</v>
      </c>
      <c r="B196" s="59">
        <v>1.2878571428571428</v>
      </c>
      <c r="C196" s="60">
        <v>1.6832142857142856</v>
      </c>
      <c r="D196" s="60">
        <v>1.1964285714285714</v>
      </c>
      <c r="E196" s="60">
        <v>1.6428571428571428</v>
      </c>
      <c r="F196" s="61">
        <v>206682100</v>
      </c>
      <c r="G196" s="62">
        <v>0</v>
      </c>
      <c r="H196" s="63">
        <v>423094107656.20477</v>
      </c>
      <c r="I196" s="64">
        <v>0</v>
      </c>
      <c r="J196" s="65">
        <v>1193881.5210699942</v>
      </c>
      <c r="K196" s="66">
        <v>0</v>
      </c>
      <c r="L196" s="67">
        <v>340089.96259688254</v>
      </c>
      <c r="M196" s="66">
        <v>0.10964548587799072</v>
      </c>
      <c r="N196" s="67">
        <v>35128.98908978168</v>
      </c>
      <c r="O196" s="68">
        <v>0.28830491131870162</v>
      </c>
      <c r="P196" s="69" t="e">
        <f t="shared" si="2"/>
        <v>#REF!</v>
      </c>
      <c r="Q196" s="70">
        <v>0.87390082831707405</v>
      </c>
      <c r="R196" s="71" t="s">
        <v>34</v>
      </c>
      <c r="S196" s="72">
        <v>1.3913838863372803</v>
      </c>
      <c r="T196" s="72">
        <v>0.99434059858322144</v>
      </c>
      <c r="U196" s="72">
        <v>0</v>
      </c>
      <c r="V196" s="72">
        <v>0</v>
      </c>
      <c r="W196" s="73">
        <v>0</v>
      </c>
      <c r="X196" s="74">
        <v>0</v>
      </c>
      <c r="Y196" s="75" t="s">
        <v>33</v>
      </c>
      <c r="Z196" s="76" t="s">
        <v>34</v>
      </c>
      <c r="AA196" s="76" t="s">
        <v>34</v>
      </c>
      <c r="AB196" s="72">
        <v>1.2835714817047119</v>
      </c>
      <c r="AC196" s="72">
        <v>1.3392857313156128</v>
      </c>
      <c r="AD196" s="77">
        <v>40823638.848948054</v>
      </c>
      <c r="AE196" s="78">
        <v>0</v>
      </c>
      <c r="AF196" s="90"/>
    </row>
    <row r="197" spans="1:32" x14ac:dyDescent="0.25">
      <c r="A197" s="79">
        <v>36220</v>
      </c>
      <c r="B197" s="80">
        <v>1.2432142857142858</v>
      </c>
      <c r="C197" s="81">
        <v>1.3257142857142856</v>
      </c>
      <c r="D197" s="81">
        <v>1.1428571428571428</v>
      </c>
      <c r="E197" s="81">
        <v>1.2835714285714284</v>
      </c>
      <c r="F197" s="82">
        <v>112764600</v>
      </c>
      <c r="G197" s="83">
        <v>0</v>
      </c>
      <c r="H197" s="84">
        <v>0</v>
      </c>
      <c r="I197" s="85">
        <v>423094107656.20477</v>
      </c>
      <c r="J197" s="43">
        <v>934680.14871437242</v>
      </c>
      <c r="K197" s="44">
        <v>0</v>
      </c>
      <c r="L197" s="45">
        <v>340089.96259688254</v>
      </c>
      <c r="M197" s="44">
        <v>0.10964548587799072</v>
      </c>
      <c r="N197" s="45">
        <v>27502.200316489958</v>
      </c>
      <c r="O197" s="86">
        <v>0.44281969392428089</v>
      </c>
      <c r="P197" s="47" t="e">
        <f t="shared" ref="P197:P260" si="3">P198*(B197/B196)*(1-G197/B197)</f>
        <v>#REF!</v>
      </c>
      <c r="Q197" s="87">
        <v>0.83893156273667313</v>
      </c>
      <c r="R197" s="49" t="s">
        <v>34</v>
      </c>
      <c r="S197" s="50">
        <v>1.3913838863372803</v>
      </c>
      <c r="T197" s="50">
        <v>1.0996439456939697</v>
      </c>
      <c r="U197" s="50">
        <v>1.2835714817047119</v>
      </c>
      <c r="V197" s="50">
        <v>0</v>
      </c>
      <c r="W197" s="51">
        <v>0</v>
      </c>
      <c r="X197" s="52">
        <v>0</v>
      </c>
      <c r="Y197" s="53" t="s">
        <v>35</v>
      </c>
      <c r="Z197" s="55" t="s">
        <v>36</v>
      </c>
      <c r="AA197" s="55" t="s">
        <v>34</v>
      </c>
      <c r="AB197" s="50">
        <v>1.2835714817047119</v>
      </c>
      <c r="AC197" s="50">
        <v>1.3392857313156128</v>
      </c>
      <c r="AD197" s="56">
        <v>31960495.37327544</v>
      </c>
      <c r="AE197" s="57">
        <v>0.10665468126535416</v>
      </c>
      <c r="AF197" s="90"/>
    </row>
    <row r="198" spans="1:32" x14ac:dyDescent="0.25">
      <c r="A198" s="58">
        <v>36192</v>
      </c>
      <c r="B198" s="59">
        <v>1.4889285714285712</v>
      </c>
      <c r="C198" s="60">
        <v>1.4978571428571426</v>
      </c>
      <c r="D198" s="60">
        <v>1.2321428571428572</v>
      </c>
      <c r="E198" s="60">
        <v>1.2432142857142858</v>
      </c>
      <c r="F198" s="61">
        <v>115575800</v>
      </c>
      <c r="G198" s="62">
        <v>0</v>
      </c>
      <c r="H198" s="63">
        <v>0</v>
      </c>
      <c r="I198" s="64">
        <v>423094107656.20477</v>
      </c>
      <c r="J198" s="65">
        <v>931576.70897233218</v>
      </c>
      <c r="K198" s="66">
        <v>0</v>
      </c>
      <c r="L198" s="67">
        <v>351137.1685149105</v>
      </c>
      <c r="M198" s="66">
        <v>8.0723926424980164E-2</v>
      </c>
      <c r="N198" s="67">
        <v>26548.851719828494</v>
      </c>
      <c r="O198" s="68">
        <v>0.4621340417499783</v>
      </c>
      <c r="P198" s="69" t="e">
        <f t="shared" si="3"/>
        <v>#REF!</v>
      </c>
      <c r="Q198" s="70">
        <v>0.83314772054824571</v>
      </c>
      <c r="R198" s="71" t="s">
        <v>34</v>
      </c>
      <c r="S198" s="72">
        <v>1.3913838863372803</v>
      </c>
      <c r="T198" s="72">
        <v>1.2137227058410645</v>
      </c>
      <c r="U198" s="72">
        <v>0</v>
      </c>
      <c r="V198" s="72">
        <v>0</v>
      </c>
      <c r="W198" s="73">
        <v>0</v>
      </c>
      <c r="X198" s="74">
        <v>0</v>
      </c>
      <c r="Y198" s="75" t="s">
        <v>35</v>
      </c>
      <c r="Z198" s="76" t="s">
        <v>34</v>
      </c>
      <c r="AA198" s="76" t="s">
        <v>34</v>
      </c>
      <c r="AB198" s="72">
        <v>0.46857142448425293</v>
      </c>
      <c r="AC198" s="72">
        <v>1.3392857313156128</v>
      </c>
      <c r="AD198" s="77">
        <v>32888199.044351865</v>
      </c>
      <c r="AE198" s="78">
        <v>8.0723926424980164E-2</v>
      </c>
      <c r="AF198" s="90"/>
    </row>
    <row r="199" spans="1:32" x14ac:dyDescent="0.25">
      <c r="A199" s="79">
        <v>36164</v>
      </c>
      <c r="B199" s="80">
        <v>1.504285714285714</v>
      </c>
      <c r="C199" s="81">
        <v>1.6896428571428568</v>
      </c>
      <c r="D199" s="81">
        <v>1.3235714285714286</v>
      </c>
      <c r="E199" s="81">
        <v>1.4710714285714284</v>
      </c>
      <c r="F199" s="82">
        <v>202238400</v>
      </c>
      <c r="G199" s="83">
        <v>0</v>
      </c>
      <c r="H199" s="84">
        <v>0</v>
      </c>
      <c r="I199" s="85">
        <v>423094107656.20477</v>
      </c>
      <c r="J199" s="43">
        <v>931576.70897233218</v>
      </c>
      <c r="K199" s="44">
        <v>0</v>
      </c>
      <c r="L199" s="45">
        <v>293189.84974823793</v>
      </c>
      <c r="M199" s="44">
        <v>0.23242983222007751</v>
      </c>
      <c r="N199" s="45">
        <v>31796.082395853191</v>
      </c>
      <c r="O199" s="86">
        <v>0.35582787131733984</v>
      </c>
      <c r="P199" s="47" t="e">
        <f t="shared" si="3"/>
        <v>#REF!</v>
      </c>
      <c r="Q199" s="87">
        <v>0.86068294920327248</v>
      </c>
      <c r="R199" s="49" t="s">
        <v>34</v>
      </c>
      <c r="S199" s="50">
        <v>1.3913838863372803</v>
      </c>
      <c r="T199" s="50">
        <v>1.0518834590911865</v>
      </c>
      <c r="U199" s="50">
        <v>0</v>
      </c>
      <c r="V199" s="50">
        <v>0</v>
      </c>
      <c r="W199" s="51">
        <v>0</v>
      </c>
      <c r="X199" s="52">
        <v>0</v>
      </c>
      <c r="Y199" s="53" t="s">
        <v>35</v>
      </c>
      <c r="Z199" s="55" t="s">
        <v>34</v>
      </c>
      <c r="AA199" s="55" t="s">
        <v>34</v>
      </c>
      <c r="AB199" s="50">
        <v>0.46857142448425293</v>
      </c>
      <c r="AC199" s="50">
        <v>1.3392857313156128</v>
      </c>
      <c r="AD199" s="56">
        <v>27460738.995775696</v>
      </c>
      <c r="AE199" s="57">
        <v>0.23242983222007751</v>
      </c>
      <c r="AF199" s="90"/>
    </row>
    <row r="200" spans="1:32" x14ac:dyDescent="0.25">
      <c r="A200" s="58">
        <v>36130</v>
      </c>
      <c r="B200" s="59">
        <v>1.1428571428571428</v>
      </c>
      <c r="C200" s="60">
        <v>1.482142857142857</v>
      </c>
      <c r="D200" s="60">
        <v>1.1292857142857142</v>
      </c>
      <c r="E200" s="60">
        <v>1.462142857142857</v>
      </c>
      <c r="F200" s="61">
        <v>149952200</v>
      </c>
      <c r="G200" s="62">
        <v>0</v>
      </c>
      <c r="H200" s="63">
        <v>0</v>
      </c>
      <c r="I200" s="64">
        <v>423094107656.20477</v>
      </c>
      <c r="J200" s="65">
        <v>931576.70897233218</v>
      </c>
      <c r="K200" s="66">
        <v>0</v>
      </c>
      <c r="L200" s="67">
        <v>290196.69601149193</v>
      </c>
      <c r="M200" s="66">
        <v>0.24026590585708618</v>
      </c>
      <c r="N200" s="67">
        <v>32124.034313104734</v>
      </c>
      <c r="O200" s="68">
        <v>0.34918373566530003</v>
      </c>
      <c r="P200" s="69" t="e">
        <f t="shared" si="3"/>
        <v>#REF!</v>
      </c>
      <c r="Q200" s="70">
        <v>0.86210522678737966</v>
      </c>
      <c r="R200" s="71" t="s">
        <v>34</v>
      </c>
      <c r="S200" s="72">
        <v>1.3913838863372803</v>
      </c>
      <c r="T200" s="72">
        <v>1.0232558250427246</v>
      </c>
      <c r="U200" s="72">
        <v>0</v>
      </c>
      <c r="V200" s="72">
        <v>0</v>
      </c>
      <c r="W200" s="73">
        <v>0</v>
      </c>
      <c r="X200" s="74">
        <v>0</v>
      </c>
      <c r="Y200" s="75" t="s">
        <v>35</v>
      </c>
      <c r="Z200" s="76" t="s">
        <v>34</v>
      </c>
      <c r="AA200" s="76" t="s">
        <v>34</v>
      </c>
      <c r="AB200" s="72">
        <v>0.46857142448425293</v>
      </c>
      <c r="AC200" s="72">
        <v>1.3392857313156128</v>
      </c>
      <c r="AD200" s="77">
        <v>27180394.319418062</v>
      </c>
      <c r="AE200" s="78">
        <v>0.24026590585708618</v>
      </c>
      <c r="AF200" s="90"/>
    </row>
    <row r="201" spans="1:32" x14ac:dyDescent="0.25">
      <c r="A201" s="79">
        <v>36101</v>
      </c>
      <c r="B201" s="80">
        <v>1.3392857142857142</v>
      </c>
      <c r="C201" s="81">
        <v>1.4064285714285716</v>
      </c>
      <c r="D201" s="81">
        <v>1.1339285714285714</v>
      </c>
      <c r="E201" s="81">
        <v>1.1407142857142858</v>
      </c>
      <c r="F201" s="82">
        <v>133562600</v>
      </c>
      <c r="G201" s="83">
        <v>0</v>
      </c>
      <c r="H201" s="84">
        <v>0</v>
      </c>
      <c r="I201" s="85">
        <v>423094107656.20477</v>
      </c>
      <c r="J201" s="43">
        <v>931576.70897233218</v>
      </c>
      <c r="K201" s="44">
        <v>0</v>
      </c>
      <c r="L201" s="45">
        <v>381971.40112512623</v>
      </c>
      <c r="M201" s="44">
        <v>0</v>
      </c>
      <c r="N201" s="45">
        <v>24405.724074533511</v>
      </c>
      <c r="O201" s="86">
        <v>0.50555269566214622</v>
      </c>
      <c r="P201" s="47" t="e">
        <f t="shared" si="3"/>
        <v>#REF!</v>
      </c>
      <c r="Q201" s="87">
        <v>0.81849600475888851</v>
      </c>
      <c r="R201" s="49" t="s">
        <v>34</v>
      </c>
      <c r="S201" s="50">
        <v>1.3913838863372803</v>
      </c>
      <c r="T201" s="50">
        <v>1.0042667388916016</v>
      </c>
      <c r="U201" s="50">
        <v>0</v>
      </c>
      <c r="V201" s="50">
        <v>0</v>
      </c>
      <c r="W201" s="51">
        <v>0</v>
      </c>
      <c r="X201" s="52">
        <v>0</v>
      </c>
      <c r="Y201" s="53" t="s">
        <v>35</v>
      </c>
      <c r="Z201" s="55" t="s">
        <v>34</v>
      </c>
      <c r="AA201" s="55" t="s">
        <v>34</v>
      </c>
      <c r="AB201" s="50">
        <v>0.46857142448425293</v>
      </c>
      <c r="AC201" s="50">
        <v>1.3392857313156128</v>
      </c>
      <c r="AD201" s="56">
        <v>35776194.02293402</v>
      </c>
      <c r="AE201" s="57">
        <v>0</v>
      </c>
      <c r="AF201" s="90"/>
    </row>
    <row r="202" spans="1:32" x14ac:dyDescent="0.25">
      <c r="A202" s="58">
        <v>36069</v>
      </c>
      <c r="B202" s="59">
        <v>1.3125</v>
      </c>
      <c r="C202" s="60">
        <v>1.4753571428571428</v>
      </c>
      <c r="D202" s="60">
        <v>1.0178571428571428</v>
      </c>
      <c r="E202" s="60">
        <v>1.3257142857142856</v>
      </c>
      <c r="F202" s="61">
        <v>150551900</v>
      </c>
      <c r="G202" s="62">
        <v>0</v>
      </c>
      <c r="H202" s="63">
        <v>423094107656.20477</v>
      </c>
      <c r="I202" s="64">
        <v>0</v>
      </c>
      <c r="J202" s="65">
        <v>931576.70897233218</v>
      </c>
      <c r="K202" s="66">
        <v>0</v>
      </c>
      <c r="L202" s="67">
        <v>325948.92896010773</v>
      </c>
      <c r="M202" s="66">
        <v>2.1475296307471581E-5</v>
      </c>
      <c r="N202" s="67">
        <v>28600.457899843957</v>
      </c>
      <c r="O202" s="68">
        <v>0.42056956522907762</v>
      </c>
      <c r="P202" s="69" t="e">
        <f t="shared" si="3"/>
        <v>#REF!</v>
      </c>
      <c r="Q202" s="70">
        <v>0.84511659072758483</v>
      </c>
      <c r="R202" s="71" t="s">
        <v>34</v>
      </c>
      <c r="S202" s="72">
        <v>0.65153872966766357</v>
      </c>
      <c r="T202" s="72">
        <v>1.0186524391174316</v>
      </c>
      <c r="U202" s="72">
        <v>0</v>
      </c>
      <c r="V202" s="72">
        <v>1.3392857313156128</v>
      </c>
      <c r="W202" s="73">
        <v>0</v>
      </c>
      <c r="X202" s="74">
        <v>0</v>
      </c>
      <c r="Y202" s="75" t="s">
        <v>33</v>
      </c>
      <c r="Z202" s="76" t="s">
        <v>34</v>
      </c>
      <c r="AA202" s="76" t="s">
        <v>37</v>
      </c>
      <c r="AB202" s="72">
        <v>0.46857142448425293</v>
      </c>
      <c r="AC202" s="72">
        <v>1.3392857313156128</v>
      </c>
      <c r="AD202" s="77">
        <v>30529018.899570361</v>
      </c>
      <c r="AE202" s="78">
        <v>0</v>
      </c>
      <c r="AF202" s="90"/>
    </row>
    <row r="203" spans="1:32" x14ac:dyDescent="0.25">
      <c r="A203" s="79">
        <v>36039</v>
      </c>
      <c r="B203" s="80">
        <v>1.1207142857142856</v>
      </c>
      <c r="C203" s="81">
        <v>1.4353571428571426</v>
      </c>
      <c r="D203" s="81">
        <v>1.0935714285714286</v>
      </c>
      <c r="E203" s="81">
        <v>1.3617857142857144</v>
      </c>
      <c r="F203" s="82">
        <v>98184500</v>
      </c>
      <c r="G203" s="83">
        <v>0</v>
      </c>
      <c r="H203" s="84">
        <v>423094107656.20477</v>
      </c>
      <c r="I203" s="85">
        <v>0</v>
      </c>
      <c r="J203" s="43">
        <v>912952.03479288553</v>
      </c>
      <c r="K203" s="44">
        <v>0</v>
      </c>
      <c r="L203" s="45">
        <v>325955.92896010773</v>
      </c>
      <c r="M203" s="44">
        <v>0</v>
      </c>
      <c r="N203" s="45">
        <v>28028.448741847078</v>
      </c>
      <c r="O203" s="86">
        <v>0.43215817392449607</v>
      </c>
      <c r="P203" s="47" t="e">
        <f t="shared" si="3"/>
        <v>#REF!</v>
      </c>
      <c r="Q203" s="87">
        <v>0.84195570482406612</v>
      </c>
      <c r="R203" s="49" t="s">
        <v>34</v>
      </c>
      <c r="S203" s="50">
        <v>0.65153872966766357</v>
      </c>
      <c r="T203" s="50">
        <v>1.0753321647644043</v>
      </c>
      <c r="U203" s="50">
        <v>0</v>
      </c>
      <c r="V203" s="50">
        <v>0</v>
      </c>
      <c r="W203" s="51">
        <v>0</v>
      </c>
      <c r="X203" s="52">
        <v>0</v>
      </c>
      <c r="Y203" s="53" t="s">
        <v>33</v>
      </c>
      <c r="Z203" s="55" t="s">
        <v>34</v>
      </c>
      <c r="AA203" s="55" t="s">
        <v>34</v>
      </c>
      <c r="AB203" s="50">
        <v>0.46857142448425293</v>
      </c>
      <c r="AC203" s="50">
        <v>0.62714284658432007</v>
      </c>
      <c r="AD203" s="56">
        <v>29918452.241578951</v>
      </c>
      <c r="AE203" s="57">
        <v>0</v>
      </c>
      <c r="AF203" s="90"/>
    </row>
    <row r="204" spans="1:32" x14ac:dyDescent="0.25">
      <c r="A204" s="58">
        <v>36010</v>
      </c>
      <c r="B204" s="59">
        <v>1.2232142857142856</v>
      </c>
      <c r="C204" s="60">
        <v>1.5624999999999998</v>
      </c>
      <c r="D204" s="60">
        <v>1.107142857142857</v>
      </c>
      <c r="E204" s="60">
        <v>1.1139285714285714</v>
      </c>
      <c r="F204" s="61">
        <v>167727300</v>
      </c>
      <c r="G204" s="62">
        <v>0</v>
      </c>
      <c r="H204" s="63">
        <v>423094107656.20477</v>
      </c>
      <c r="I204" s="64">
        <v>0</v>
      </c>
      <c r="J204" s="65">
        <v>779549.24766804744</v>
      </c>
      <c r="K204" s="66">
        <v>8.3795621991157532E-2</v>
      </c>
      <c r="L204" s="67">
        <v>325955.92896010773</v>
      </c>
      <c r="M204" s="66">
        <v>0</v>
      </c>
      <c r="N204" s="67">
        <v>23932.863170589419</v>
      </c>
      <c r="O204" s="68">
        <v>0.51513261218369233</v>
      </c>
      <c r="P204" s="69" t="e">
        <f t="shared" si="3"/>
        <v>#REF!</v>
      </c>
      <c r="Q204" s="70">
        <v>0.81490988375667395</v>
      </c>
      <c r="R204" s="71" t="s">
        <v>34</v>
      </c>
      <c r="S204" s="72">
        <v>0.65153872966766357</v>
      </c>
      <c r="T204" s="72">
        <v>0.95852011442184448</v>
      </c>
      <c r="U204" s="72">
        <v>0</v>
      </c>
      <c r="V204" s="72">
        <v>0</v>
      </c>
      <c r="W204" s="73">
        <v>0</v>
      </c>
      <c r="X204" s="74">
        <v>0</v>
      </c>
      <c r="Y204" s="75" t="s">
        <v>33</v>
      </c>
      <c r="Z204" s="76" t="s">
        <v>34</v>
      </c>
      <c r="AA204" s="76" t="s">
        <v>34</v>
      </c>
      <c r="AB204" s="72">
        <v>0.46857142448425293</v>
      </c>
      <c r="AC204" s="72">
        <v>0.62714284658432007</v>
      </c>
      <c r="AD204" s="77">
        <v>25546694.730360471</v>
      </c>
      <c r="AE204" s="78">
        <v>8.3795621991157532E-2</v>
      </c>
      <c r="AF204" s="90"/>
    </row>
    <row r="205" spans="1:32" x14ac:dyDescent="0.25">
      <c r="A205" s="79">
        <v>35977</v>
      </c>
      <c r="B205" s="80">
        <v>1.0314285714285714</v>
      </c>
      <c r="C205" s="81">
        <v>1.3617857142857144</v>
      </c>
      <c r="D205" s="81">
        <v>1.0178571428571428</v>
      </c>
      <c r="E205" s="81">
        <v>1.2367857142857144</v>
      </c>
      <c r="F205" s="82">
        <v>126258700</v>
      </c>
      <c r="G205" s="83">
        <v>0</v>
      </c>
      <c r="H205" s="84">
        <v>423094107656.20477</v>
      </c>
      <c r="I205" s="85">
        <v>0</v>
      </c>
      <c r="J205" s="43">
        <v>850846.45419473003</v>
      </c>
      <c r="K205" s="44">
        <v>0</v>
      </c>
      <c r="L205" s="45">
        <v>325955.92896010773</v>
      </c>
      <c r="M205" s="44">
        <v>0</v>
      </c>
      <c r="N205" s="45">
        <v>26121.751548524146</v>
      </c>
      <c r="O205" s="86">
        <v>0.470786869575891</v>
      </c>
      <c r="P205" s="47" t="e">
        <f t="shared" si="3"/>
        <v>#REF!</v>
      </c>
      <c r="Q205" s="87">
        <v>0.83041962488421694</v>
      </c>
      <c r="R205" s="49" t="s">
        <v>34</v>
      </c>
      <c r="S205" s="50">
        <v>0.65153872966766357</v>
      </c>
      <c r="T205" s="50">
        <v>0.78589159250259399</v>
      </c>
      <c r="U205" s="50">
        <v>0</v>
      </c>
      <c r="V205" s="50">
        <v>0</v>
      </c>
      <c r="W205" s="51">
        <v>0</v>
      </c>
      <c r="X205" s="52">
        <v>0</v>
      </c>
      <c r="Y205" s="53" t="s">
        <v>33</v>
      </c>
      <c r="Z205" s="55" t="s">
        <v>34</v>
      </c>
      <c r="AA205" s="55" t="s">
        <v>34</v>
      </c>
      <c r="AB205" s="50">
        <v>0.46857142448425293</v>
      </c>
      <c r="AC205" s="50">
        <v>0.62714284658432007</v>
      </c>
      <c r="AD205" s="56">
        <v>27883183.381607592</v>
      </c>
      <c r="AE205" s="57">
        <v>0</v>
      </c>
      <c r="AF205" s="90"/>
    </row>
    <row r="206" spans="1:32" x14ac:dyDescent="0.25">
      <c r="A206" s="58">
        <v>35947</v>
      </c>
      <c r="B206" s="59">
        <v>0.9464285714285714</v>
      </c>
      <c r="C206" s="60">
        <v>1.0357142857142856</v>
      </c>
      <c r="D206" s="60">
        <v>0.91535714285714287</v>
      </c>
      <c r="E206" s="60">
        <v>1.0246428571428572</v>
      </c>
      <c r="F206" s="61">
        <v>45919300</v>
      </c>
      <c r="G206" s="62">
        <v>0</v>
      </c>
      <c r="H206" s="63">
        <v>423094107656.20477</v>
      </c>
      <c r="I206" s="64">
        <v>0</v>
      </c>
      <c r="J206" s="65">
        <v>717443.66706989217</v>
      </c>
      <c r="K206" s="66">
        <v>0</v>
      </c>
      <c r="L206" s="67">
        <v>325955.92896010773</v>
      </c>
      <c r="M206" s="66">
        <v>0</v>
      </c>
      <c r="N206" s="67">
        <v>22026.165977266493</v>
      </c>
      <c r="O206" s="68">
        <v>0.55376130783508692</v>
      </c>
      <c r="P206" s="69" t="e">
        <f t="shared" si="3"/>
        <v>#REF!</v>
      </c>
      <c r="Q206" s="70">
        <v>0.79888753989904537</v>
      </c>
      <c r="R206" s="71" t="s">
        <v>34</v>
      </c>
      <c r="S206" s="72">
        <v>0.65153872966766357</v>
      </c>
      <c r="T206" s="72">
        <v>0.82358217239379883</v>
      </c>
      <c r="U206" s="72">
        <v>0</v>
      </c>
      <c r="V206" s="72">
        <v>0</v>
      </c>
      <c r="W206" s="73">
        <v>0</v>
      </c>
      <c r="X206" s="74">
        <v>0</v>
      </c>
      <c r="Y206" s="75" t="s">
        <v>33</v>
      </c>
      <c r="Z206" s="76" t="s">
        <v>34</v>
      </c>
      <c r="AA206" s="76" t="s">
        <v>34</v>
      </c>
      <c r="AB206" s="72">
        <v>0.46857142448425293</v>
      </c>
      <c r="AC206" s="72">
        <v>0.62714284658432007</v>
      </c>
      <c r="AD206" s="77">
        <v>23511425.870389119</v>
      </c>
      <c r="AE206" s="78">
        <v>0</v>
      </c>
      <c r="AF206" s="90"/>
    </row>
    <row r="207" spans="1:32" x14ac:dyDescent="0.25">
      <c r="A207" s="79">
        <v>35916</v>
      </c>
      <c r="B207" s="80">
        <v>0.9821428571428571</v>
      </c>
      <c r="C207" s="81">
        <v>1.1292857142857142</v>
      </c>
      <c r="D207" s="81">
        <v>0.91535714285714276</v>
      </c>
      <c r="E207" s="81">
        <v>0.95071428571428573</v>
      </c>
      <c r="F207" s="82">
        <v>87750700</v>
      </c>
      <c r="G207" s="83">
        <v>0</v>
      </c>
      <c r="H207" s="84">
        <v>423094107656.20477</v>
      </c>
      <c r="I207" s="85">
        <v>0</v>
      </c>
      <c r="J207" s="43">
        <v>658319.15434044821</v>
      </c>
      <c r="K207" s="44">
        <v>3.6363635212182999E-2</v>
      </c>
      <c r="L207" s="45">
        <v>325955.92896010773</v>
      </c>
      <c r="M207" s="44">
        <v>0</v>
      </c>
      <c r="N207" s="45">
        <v>20210.990249223065</v>
      </c>
      <c r="O207" s="86">
        <v>0.59053582609521482</v>
      </c>
      <c r="P207" s="47" t="e">
        <f t="shared" si="3"/>
        <v>#REF!</v>
      </c>
      <c r="Q207" s="87">
        <v>0.78082536423714832</v>
      </c>
      <c r="R207" s="49" t="s">
        <v>34</v>
      </c>
      <c r="S207" s="50">
        <v>0.65153872966766357</v>
      </c>
      <c r="T207" s="50">
        <v>0.78143197298049927</v>
      </c>
      <c r="U207" s="50">
        <v>0</v>
      </c>
      <c r="V207" s="50">
        <v>0</v>
      </c>
      <c r="W207" s="51">
        <v>0</v>
      </c>
      <c r="X207" s="52">
        <v>0</v>
      </c>
      <c r="Y207" s="53" t="s">
        <v>33</v>
      </c>
      <c r="Z207" s="55" t="s">
        <v>34</v>
      </c>
      <c r="AA207" s="55" t="s">
        <v>34</v>
      </c>
      <c r="AB207" s="50">
        <v>0.46857142448425293</v>
      </c>
      <c r="AC207" s="50">
        <v>0.62714284658432007</v>
      </c>
      <c r="AD207" s="56">
        <v>21573849.91569639</v>
      </c>
      <c r="AE207" s="57">
        <v>3.6363635212182999E-2</v>
      </c>
      <c r="AF207" s="90"/>
    </row>
    <row r="208" spans="1:32" x14ac:dyDescent="0.25">
      <c r="A208" s="58">
        <v>35886</v>
      </c>
      <c r="B208" s="59">
        <v>0.98</v>
      </c>
      <c r="C208" s="60">
        <v>1.0582142857142856</v>
      </c>
      <c r="D208" s="60">
        <v>0.88178571428571428</v>
      </c>
      <c r="E208" s="60">
        <v>0.97785714285714276</v>
      </c>
      <c r="F208" s="61">
        <v>98355200</v>
      </c>
      <c r="G208" s="62">
        <v>0</v>
      </c>
      <c r="H208" s="63">
        <v>423094107656.20477</v>
      </c>
      <c r="I208" s="64">
        <v>0</v>
      </c>
      <c r="J208" s="65">
        <v>683161.38657971041</v>
      </c>
      <c r="K208" s="66">
        <v>0</v>
      </c>
      <c r="L208" s="67">
        <v>325955.92896010773</v>
      </c>
      <c r="M208" s="66">
        <v>0</v>
      </c>
      <c r="N208" s="67">
        <v>20973.669126552239</v>
      </c>
      <c r="O208" s="68">
        <v>0.57508434783465689</v>
      </c>
      <c r="P208" s="69" t="e">
        <f t="shared" si="3"/>
        <v>#REF!</v>
      </c>
      <c r="Q208" s="70">
        <v>0.78879535099216103</v>
      </c>
      <c r="R208" s="71" t="s">
        <v>34</v>
      </c>
      <c r="S208" s="72">
        <v>0.65153872966766357</v>
      </c>
      <c r="T208" s="72">
        <v>0.71381914615631104</v>
      </c>
      <c r="U208" s="72">
        <v>0</v>
      </c>
      <c r="V208" s="72">
        <v>0</v>
      </c>
      <c r="W208" s="73">
        <v>0</v>
      </c>
      <c r="X208" s="74">
        <v>0</v>
      </c>
      <c r="Y208" s="75" t="s">
        <v>33</v>
      </c>
      <c r="Z208" s="76" t="s">
        <v>34</v>
      </c>
      <c r="AA208" s="76" t="s">
        <v>34</v>
      </c>
      <c r="AB208" s="72">
        <v>0.46857142448425293</v>
      </c>
      <c r="AC208" s="72">
        <v>0.62714284658432007</v>
      </c>
      <c r="AD208" s="77">
        <v>22387957.459684934</v>
      </c>
      <c r="AE208" s="78">
        <v>0</v>
      </c>
      <c r="AF208" s="90"/>
    </row>
    <row r="209" spans="1:32" x14ac:dyDescent="0.25">
      <c r="A209" s="79">
        <v>35856</v>
      </c>
      <c r="B209" s="80">
        <v>0.8414285714285713</v>
      </c>
      <c r="C209" s="81">
        <v>0.99999999999999989</v>
      </c>
      <c r="D209" s="81">
        <v>0.77214285714285713</v>
      </c>
      <c r="E209" s="81">
        <v>0.9821428571428571</v>
      </c>
      <c r="F209" s="82">
        <v>123782600</v>
      </c>
      <c r="G209" s="83">
        <v>0</v>
      </c>
      <c r="H209" s="84">
        <v>423094107656.20477</v>
      </c>
      <c r="I209" s="85">
        <v>0</v>
      </c>
      <c r="J209" s="43">
        <v>681670.85264535458</v>
      </c>
      <c r="K209" s="44">
        <v>0</v>
      </c>
      <c r="L209" s="45">
        <v>325955.92896010773</v>
      </c>
      <c r="M209" s="44">
        <v>0</v>
      </c>
      <c r="N209" s="45">
        <v>20927.908393912487</v>
      </c>
      <c r="O209" s="86">
        <v>0.57601143653029041</v>
      </c>
      <c r="P209" s="47" t="e">
        <f t="shared" si="3"/>
        <v>#REF!</v>
      </c>
      <c r="Q209" s="87">
        <v>0.78833353324651712</v>
      </c>
      <c r="R209" s="49" t="s">
        <v>34</v>
      </c>
      <c r="S209" s="50">
        <v>0.65153872966766357</v>
      </c>
      <c r="T209" s="50">
        <v>0.59355455636978149</v>
      </c>
      <c r="U209" s="50">
        <v>0</v>
      </c>
      <c r="V209" s="50">
        <v>0</v>
      </c>
      <c r="W209" s="51">
        <v>0</v>
      </c>
      <c r="X209" s="52">
        <v>0</v>
      </c>
      <c r="Y209" s="53" t="s">
        <v>33</v>
      </c>
      <c r="Z209" s="55" t="s">
        <v>34</v>
      </c>
      <c r="AA209" s="55" t="s">
        <v>34</v>
      </c>
      <c r="AB209" s="50">
        <v>0.46857142448425293</v>
      </c>
      <c r="AC209" s="50">
        <v>0.62714284658432007</v>
      </c>
      <c r="AD209" s="56">
        <v>22339111.007045619</v>
      </c>
      <c r="AE209" s="57">
        <v>0</v>
      </c>
      <c r="AF209" s="90"/>
    </row>
    <row r="210" spans="1:32" x14ac:dyDescent="0.25">
      <c r="A210" s="58">
        <v>35828</v>
      </c>
      <c r="B210" s="59">
        <v>0.6607142857142857</v>
      </c>
      <c r="C210" s="60">
        <v>0.85285714285714287</v>
      </c>
      <c r="D210" s="60">
        <v>0.62071428571428555</v>
      </c>
      <c r="E210" s="60">
        <v>0.84357142857142853</v>
      </c>
      <c r="F210" s="61">
        <v>103602200</v>
      </c>
      <c r="G210" s="62">
        <v>0</v>
      </c>
      <c r="H210" s="63">
        <v>423094107656.20477</v>
      </c>
      <c r="I210" s="64">
        <v>0</v>
      </c>
      <c r="J210" s="65">
        <v>585282.9915570172</v>
      </c>
      <c r="K210" s="66">
        <v>0</v>
      </c>
      <c r="L210" s="67">
        <v>325955.92896010773</v>
      </c>
      <c r="M210" s="66">
        <v>0</v>
      </c>
      <c r="N210" s="67">
        <v>17968.714349875296</v>
      </c>
      <c r="O210" s="68">
        <v>0.6359631721812552</v>
      </c>
      <c r="P210" s="69" t="e">
        <f t="shared" si="3"/>
        <v>#REF!</v>
      </c>
      <c r="Q210" s="70">
        <v>0.75347504890850714</v>
      </c>
      <c r="R210" s="71" t="s">
        <v>34</v>
      </c>
      <c r="S210" s="72">
        <v>0.65153872966766357</v>
      </c>
      <c r="T210" s="72">
        <v>0.48192143440246582</v>
      </c>
      <c r="U210" s="72">
        <v>0</v>
      </c>
      <c r="V210" s="72">
        <v>0</v>
      </c>
      <c r="W210" s="73">
        <v>0</v>
      </c>
      <c r="X210" s="74">
        <v>0</v>
      </c>
      <c r="Y210" s="75" t="s">
        <v>33</v>
      </c>
      <c r="Z210" s="76" t="s">
        <v>34</v>
      </c>
      <c r="AA210" s="76" t="s">
        <v>34</v>
      </c>
      <c r="AB210" s="72">
        <v>0.46857142448425293</v>
      </c>
      <c r="AC210" s="72">
        <v>0.62714284658432007</v>
      </c>
      <c r="AD210" s="77">
        <v>19180373.736370072</v>
      </c>
      <c r="AE210" s="78">
        <v>0</v>
      </c>
      <c r="AF210" s="90"/>
    </row>
    <row r="211" spans="1:32" x14ac:dyDescent="0.25">
      <c r="A211" s="79">
        <v>35797</v>
      </c>
      <c r="B211" s="80">
        <v>0.48678571428571427</v>
      </c>
      <c r="C211" s="81">
        <v>0.7142857142857143</v>
      </c>
      <c r="D211" s="81">
        <v>0.4821428571428571</v>
      </c>
      <c r="E211" s="81">
        <v>0.6539285714285713</v>
      </c>
      <c r="F211" s="82">
        <v>129675200</v>
      </c>
      <c r="G211" s="83">
        <v>0</v>
      </c>
      <c r="H211" s="84">
        <v>423094107656.20477</v>
      </c>
      <c r="I211" s="85">
        <v>0</v>
      </c>
      <c r="J211" s="43">
        <v>459581.29642635054</v>
      </c>
      <c r="K211" s="44">
        <v>0</v>
      </c>
      <c r="L211" s="45">
        <v>325955.92896010773</v>
      </c>
      <c r="M211" s="44">
        <v>0</v>
      </c>
      <c r="N211" s="45">
        <v>14109.559230589686</v>
      </c>
      <c r="O211" s="86">
        <v>0.71414765217967835</v>
      </c>
      <c r="P211" s="47" t="e">
        <f t="shared" si="3"/>
        <v>#REF!</v>
      </c>
      <c r="Q211" s="87">
        <v>0.68604714336672601</v>
      </c>
      <c r="R211" s="49" t="s">
        <v>34</v>
      </c>
      <c r="S211" s="50">
        <v>0.65153872966766357</v>
      </c>
      <c r="T211" s="50">
        <v>0.4414975643157959</v>
      </c>
      <c r="U211" s="50">
        <v>0</v>
      </c>
      <c r="V211" s="50">
        <v>0</v>
      </c>
      <c r="W211" s="51">
        <v>0</v>
      </c>
      <c r="X211" s="52">
        <v>0</v>
      </c>
      <c r="Y211" s="53" t="s">
        <v>33</v>
      </c>
      <c r="Z211" s="55" t="s">
        <v>34</v>
      </c>
      <c r="AA211" s="55" t="s">
        <v>34</v>
      </c>
      <c r="AB211" s="50">
        <v>0.46857142448425293</v>
      </c>
      <c r="AC211" s="50">
        <v>0.62714284658432007</v>
      </c>
      <c r="AD211" s="56">
        <v>15060989.563788045</v>
      </c>
      <c r="AE211" s="57">
        <v>0</v>
      </c>
      <c r="AF211" s="90"/>
    </row>
    <row r="212" spans="1:32" x14ac:dyDescent="0.25">
      <c r="A212" s="58">
        <v>35765</v>
      </c>
      <c r="B212" s="59">
        <v>0.63178571428571428</v>
      </c>
      <c r="C212" s="60">
        <v>0.64071428571428568</v>
      </c>
      <c r="D212" s="60">
        <v>0.45535714285714279</v>
      </c>
      <c r="E212" s="60">
        <v>0.46857142857142853</v>
      </c>
      <c r="F212" s="61">
        <v>62547100</v>
      </c>
      <c r="G212" s="62">
        <v>0</v>
      </c>
      <c r="H212" s="63">
        <v>0</v>
      </c>
      <c r="I212" s="64">
        <v>423094107656.20477</v>
      </c>
      <c r="J212" s="65">
        <v>338599.62542114366</v>
      </c>
      <c r="K212" s="66">
        <v>0.17082624137401581</v>
      </c>
      <c r="L212" s="67">
        <v>325955.92896010773</v>
      </c>
      <c r="M212" s="66">
        <v>0</v>
      </c>
      <c r="N212" s="67">
        <v>10395.313097996617</v>
      </c>
      <c r="O212" s="68">
        <v>0.78939635130859542</v>
      </c>
      <c r="P212" s="69" t="e">
        <f t="shared" si="3"/>
        <v>#REF!</v>
      </c>
      <c r="Q212" s="70">
        <v>0.57387176465769851</v>
      </c>
      <c r="R212" s="71" t="s">
        <v>34</v>
      </c>
      <c r="S212" s="72">
        <v>0.65153872966766357</v>
      </c>
      <c r="T212" s="72">
        <v>0.55212372541427612</v>
      </c>
      <c r="U212" s="72">
        <v>0.46857142448425293</v>
      </c>
      <c r="V212" s="72">
        <v>0.48678570985794067</v>
      </c>
      <c r="W212" s="73">
        <v>0</v>
      </c>
      <c r="X212" s="74">
        <v>0</v>
      </c>
      <c r="Y212" s="75" t="s">
        <v>35</v>
      </c>
      <c r="Z212" s="76" t="s">
        <v>36</v>
      </c>
      <c r="AA212" s="76" t="s">
        <v>34</v>
      </c>
      <c r="AB212" s="72">
        <v>0.46857142448425293</v>
      </c>
      <c r="AC212" s="72">
        <v>0.62714284658432007</v>
      </c>
      <c r="AD212" s="77">
        <v>11096285.82456384</v>
      </c>
      <c r="AE212" s="78">
        <v>0</v>
      </c>
      <c r="AF212" s="90"/>
    </row>
    <row r="213" spans="1:32" x14ac:dyDescent="0.25">
      <c r="A213" s="79">
        <v>35737</v>
      </c>
      <c r="B213" s="80">
        <v>0.62714285714285711</v>
      </c>
      <c r="C213" s="81">
        <v>0.7678571428571429</v>
      </c>
      <c r="D213" s="81">
        <v>0.60285714285714276</v>
      </c>
      <c r="E213" s="81">
        <v>0.6339285714285714</v>
      </c>
      <c r="F213" s="82">
        <v>73536800</v>
      </c>
      <c r="G213" s="83">
        <v>0</v>
      </c>
      <c r="H213" s="84">
        <v>0</v>
      </c>
      <c r="I213" s="85">
        <v>423094107656.20477</v>
      </c>
      <c r="J213" s="43">
        <v>325936.82507676375</v>
      </c>
      <c r="K213" s="44">
        <v>0.20183531939983368</v>
      </c>
      <c r="L213" s="45">
        <v>241754.30346056438</v>
      </c>
      <c r="M213" s="44">
        <v>7.3773148469626904E-3</v>
      </c>
      <c r="N213" s="45">
        <v>13491.789339953057</v>
      </c>
      <c r="O213" s="86">
        <v>0.7266633495707302</v>
      </c>
      <c r="P213" s="47" t="e">
        <f t="shared" si="3"/>
        <v>#REF!</v>
      </c>
      <c r="Q213" s="87">
        <v>0.67167168752314477</v>
      </c>
      <c r="R213" s="49" t="s">
        <v>34</v>
      </c>
      <c r="S213" s="50">
        <v>0.65153872966766357</v>
      </c>
      <c r="T213" s="50">
        <v>0.58434772491455078</v>
      </c>
      <c r="U213" s="50">
        <v>0</v>
      </c>
      <c r="V213" s="50">
        <v>0</v>
      </c>
      <c r="W213" s="51">
        <v>0</v>
      </c>
      <c r="X213" s="52">
        <v>0</v>
      </c>
      <c r="Y213" s="53" t="s">
        <v>35</v>
      </c>
      <c r="Z213" s="55" t="s">
        <v>34</v>
      </c>
      <c r="AA213" s="55" t="s">
        <v>34</v>
      </c>
      <c r="AB213" s="50">
        <v>0.50892859697341919</v>
      </c>
      <c r="AC213" s="50">
        <v>0.62714284658432007</v>
      </c>
      <c r="AD213" s="56">
        <v>7921768.8210396767</v>
      </c>
      <c r="AE213" s="57">
        <v>0.20768523216247559</v>
      </c>
      <c r="AF213" s="90"/>
    </row>
    <row r="214" spans="1:32" x14ac:dyDescent="0.25">
      <c r="A214" s="58">
        <v>35704</v>
      </c>
      <c r="B214" s="59">
        <v>0.77464285714285719</v>
      </c>
      <c r="C214" s="60">
        <v>0.8839285714285714</v>
      </c>
      <c r="D214" s="60">
        <v>0.56678571428571423</v>
      </c>
      <c r="E214" s="60">
        <v>0.60821428571428571</v>
      </c>
      <c r="F214" s="61">
        <v>72794800</v>
      </c>
      <c r="G214" s="62">
        <v>0</v>
      </c>
      <c r="H214" s="63">
        <v>423094107656.20477</v>
      </c>
      <c r="I214" s="64">
        <v>0</v>
      </c>
      <c r="J214" s="65">
        <v>325936.82507676375</v>
      </c>
      <c r="K214" s="66">
        <v>0.20183531939983368</v>
      </c>
      <c r="L214" s="67">
        <v>243544.05627661638</v>
      </c>
      <c r="M214" s="66">
        <v>2.8741407732013613E-5</v>
      </c>
      <c r="N214" s="67">
        <v>13392.641085900263</v>
      </c>
      <c r="O214" s="68">
        <v>0.72867204174460276</v>
      </c>
      <c r="P214" s="69" t="e">
        <f t="shared" si="3"/>
        <v>#REF!</v>
      </c>
      <c r="Q214" s="70">
        <v>0.66924101095013833</v>
      </c>
      <c r="R214" s="71" t="s">
        <v>34</v>
      </c>
      <c r="S214" s="72">
        <v>0.61220890283584595</v>
      </c>
      <c r="T214" s="72">
        <v>0.63656783103942871</v>
      </c>
      <c r="U214" s="72">
        <v>0</v>
      </c>
      <c r="V214" s="72">
        <v>0.62714284658432007</v>
      </c>
      <c r="W214" s="73">
        <v>0</v>
      </c>
      <c r="X214" s="74">
        <v>0</v>
      </c>
      <c r="Y214" s="75" t="s">
        <v>33</v>
      </c>
      <c r="Z214" s="76" t="s">
        <v>34</v>
      </c>
      <c r="AA214" s="76" t="s">
        <v>37</v>
      </c>
      <c r="AB214" s="72">
        <v>0.50892859697341919</v>
      </c>
      <c r="AC214" s="72">
        <v>0.62714284658432007</v>
      </c>
      <c r="AD214" s="77">
        <v>7980415.1733594462</v>
      </c>
      <c r="AE214" s="78">
        <v>0.20181958377361298</v>
      </c>
      <c r="AF214" s="90"/>
    </row>
    <row r="215" spans="1:32" x14ac:dyDescent="0.25">
      <c r="A215" s="79">
        <v>35675</v>
      </c>
      <c r="B215" s="80">
        <v>0.7857142857142857</v>
      </c>
      <c r="C215" s="81">
        <v>0.83035714285714279</v>
      </c>
      <c r="D215" s="81">
        <v>0.75</v>
      </c>
      <c r="E215" s="81">
        <v>0.77464285714285719</v>
      </c>
      <c r="F215" s="82">
        <v>44602900</v>
      </c>
      <c r="G215" s="83">
        <v>0</v>
      </c>
      <c r="H215" s="84">
        <v>423094107656.20477</v>
      </c>
      <c r="I215" s="85">
        <v>0</v>
      </c>
      <c r="J215" s="43">
        <v>402603.7338220391</v>
      </c>
      <c r="K215" s="44">
        <v>1.4090908691287041E-2</v>
      </c>
      <c r="L215" s="45">
        <v>243551.05627661638</v>
      </c>
      <c r="M215" s="44">
        <v>0</v>
      </c>
      <c r="N215" s="45">
        <v>16542.504849269746</v>
      </c>
      <c r="O215" s="86">
        <v>0.66485743652849849</v>
      </c>
      <c r="P215" s="47" t="e">
        <f t="shared" si="3"/>
        <v>#REF!</v>
      </c>
      <c r="Q215" s="87">
        <v>0.7322209383256999</v>
      </c>
      <c r="R215" s="49" t="s">
        <v>34</v>
      </c>
      <c r="S215" s="50">
        <v>0.61220890283584595</v>
      </c>
      <c r="T215" s="50">
        <v>0.67785483598709106</v>
      </c>
      <c r="U215" s="50">
        <v>0</v>
      </c>
      <c r="V215" s="50">
        <v>0</v>
      </c>
      <c r="W215" s="51">
        <v>0</v>
      </c>
      <c r="X215" s="52">
        <v>0</v>
      </c>
      <c r="Y215" s="53" t="s">
        <v>33</v>
      </c>
      <c r="Z215" s="55" t="s">
        <v>34</v>
      </c>
      <c r="AA215" s="55" t="s">
        <v>34</v>
      </c>
      <c r="AB215" s="50">
        <v>0.50892859697341919</v>
      </c>
      <c r="AC215" s="50">
        <v>0.58928573131561279</v>
      </c>
      <c r="AD215" s="56">
        <v>9857375.2147019599</v>
      </c>
      <c r="AE215" s="57">
        <v>1.4090908691287041E-2</v>
      </c>
      <c r="AF215" s="90"/>
    </row>
    <row r="216" spans="1:32" x14ac:dyDescent="0.25">
      <c r="A216" s="58">
        <v>35643</v>
      </c>
      <c r="B216" s="59">
        <v>0.62928571428571434</v>
      </c>
      <c r="C216" s="60">
        <v>1.0557142857142856</v>
      </c>
      <c r="D216" s="60">
        <v>0.62714285714285711</v>
      </c>
      <c r="E216" s="60">
        <v>0.77678571428571419</v>
      </c>
      <c r="F216" s="61">
        <v>211730600</v>
      </c>
      <c r="G216" s="62">
        <v>0</v>
      </c>
      <c r="H216" s="63">
        <v>423094107656.20477</v>
      </c>
      <c r="I216" s="64">
        <v>0</v>
      </c>
      <c r="J216" s="65">
        <v>408357.86740824621</v>
      </c>
      <c r="K216" s="66">
        <v>0</v>
      </c>
      <c r="L216" s="67">
        <v>243551.05627661638</v>
      </c>
      <c r="M216" s="66">
        <v>0</v>
      </c>
      <c r="N216" s="67">
        <v>16778.935301241789</v>
      </c>
      <c r="O216" s="68">
        <v>0.6600674782677256</v>
      </c>
      <c r="P216" s="69" t="e">
        <f t="shared" si="3"/>
        <v>#REF!</v>
      </c>
      <c r="Q216" s="70">
        <v>0.73599418874020139</v>
      </c>
      <c r="R216" s="71" t="s">
        <v>34</v>
      </c>
      <c r="S216" s="72">
        <v>0.61220890283584595</v>
      </c>
      <c r="T216" s="72">
        <v>0.44408699870109558</v>
      </c>
      <c r="U216" s="72">
        <v>0</v>
      </c>
      <c r="V216" s="72">
        <v>0</v>
      </c>
      <c r="W216" s="73">
        <v>0</v>
      </c>
      <c r="X216" s="74">
        <v>0</v>
      </c>
      <c r="Y216" s="75" t="s">
        <v>33</v>
      </c>
      <c r="Z216" s="76" t="s">
        <v>34</v>
      </c>
      <c r="AA216" s="76" t="s">
        <v>34</v>
      </c>
      <c r="AB216" s="72">
        <v>0.50892859697341919</v>
      </c>
      <c r="AC216" s="72">
        <v>0.58928573131561279</v>
      </c>
      <c r="AD216" s="77">
        <v>9998259.784391107</v>
      </c>
      <c r="AE216" s="78">
        <v>0</v>
      </c>
      <c r="AF216" s="90"/>
    </row>
    <row r="217" spans="1:32" x14ac:dyDescent="0.25">
      <c r="A217" s="79">
        <v>35612</v>
      </c>
      <c r="B217" s="80">
        <v>0.49785714285714283</v>
      </c>
      <c r="C217" s="81">
        <v>0.64714285714285713</v>
      </c>
      <c r="D217" s="81">
        <v>0.45535714285714285</v>
      </c>
      <c r="E217" s="81">
        <v>0.625</v>
      </c>
      <c r="F217" s="82">
        <v>80070300</v>
      </c>
      <c r="G217" s="83">
        <v>0</v>
      </c>
      <c r="H217" s="84">
        <v>423094107656.20477</v>
      </c>
      <c r="I217" s="85">
        <v>0</v>
      </c>
      <c r="J217" s="43">
        <v>327057.52835151361</v>
      </c>
      <c r="K217" s="44">
        <v>4.836566373705864E-2</v>
      </c>
      <c r="L217" s="45">
        <v>243551.05627661638</v>
      </c>
      <c r="M217" s="44">
        <v>0</v>
      </c>
      <c r="N217" s="45">
        <v>13438.401818540015</v>
      </c>
      <c r="O217" s="86">
        <v>0.72774495304896925</v>
      </c>
      <c r="P217" s="47" t="e">
        <f t="shared" si="3"/>
        <v>#REF!</v>
      </c>
      <c r="Q217" s="87">
        <v>0.67036731851784515</v>
      </c>
      <c r="R217" s="49" t="s">
        <v>34</v>
      </c>
      <c r="S217" s="50">
        <v>0.61220890283584595</v>
      </c>
      <c r="T217" s="50">
        <v>0.44782727956771851</v>
      </c>
      <c r="U217" s="50">
        <v>0</v>
      </c>
      <c r="V217" s="50">
        <v>0</v>
      </c>
      <c r="W217" s="51">
        <v>0</v>
      </c>
      <c r="X217" s="52">
        <v>0</v>
      </c>
      <c r="Y217" s="53" t="s">
        <v>33</v>
      </c>
      <c r="Z217" s="55" t="s">
        <v>34</v>
      </c>
      <c r="AA217" s="55" t="s">
        <v>34</v>
      </c>
      <c r="AB217" s="50">
        <v>0.50892859697341919</v>
      </c>
      <c r="AC217" s="50">
        <v>0.58928573131561279</v>
      </c>
      <c r="AD217" s="56">
        <v>8007697.1545896055</v>
      </c>
      <c r="AE217" s="57">
        <v>0</v>
      </c>
      <c r="AF217" s="90"/>
    </row>
    <row r="218" spans="1:32" x14ac:dyDescent="0.25">
      <c r="A218" s="58">
        <v>35583</v>
      </c>
      <c r="B218" s="59">
        <v>0.6071428571428571</v>
      </c>
      <c r="C218" s="60">
        <v>0.61178571428571416</v>
      </c>
      <c r="D218" s="60">
        <v>0.5</v>
      </c>
      <c r="E218" s="60">
        <v>0.5089285714285714</v>
      </c>
      <c r="F218" s="61">
        <v>32660500</v>
      </c>
      <c r="G218" s="62">
        <v>0</v>
      </c>
      <c r="H218" s="63">
        <v>0</v>
      </c>
      <c r="I218" s="64">
        <v>423094107656.20477</v>
      </c>
      <c r="J218" s="65">
        <v>258750.39416686149</v>
      </c>
      <c r="K218" s="66">
        <v>0.24711789190769196</v>
      </c>
      <c r="L218" s="67">
        <v>243551.05627661638</v>
      </c>
      <c r="M218" s="66">
        <v>0</v>
      </c>
      <c r="N218" s="67">
        <v>10631.74354996866</v>
      </c>
      <c r="O218" s="68">
        <v>0.78460639304782243</v>
      </c>
      <c r="P218" s="69" t="e">
        <f t="shared" si="3"/>
        <v>#REF!</v>
      </c>
      <c r="Q218" s="70">
        <v>0.58334807405196776</v>
      </c>
      <c r="R218" s="71" t="s">
        <v>34</v>
      </c>
      <c r="S218" s="72">
        <v>0.61220890283584595</v>
      </c>
      <c r="T218" s="72">
        <v>0.49443700909614563</v>
      </c>
      <c r="U218" s="72">
        <v>0.50892859697341919</v>
      </c>
      <c r="V218" s="72">
        <v>0</v>
      </c>
      <c r="W218" s="73">
        <v>0</v>
      </c>
      <c r="X218" s="74">
        <v>0</v>
      </c>
      <c r="Y218" s="75" t="s">
        <v>35</v>
      </c>
      <c r="Z218" s="76" t="s">
        <v>36</v>
      </c>
      <c r="AA218" s="76" t="s">
        <v>34</v>
      </c>
      <c r="AB218" s="72">
        <v>0.50892859697341919</v>
      </c>
      <c r="AC218" s="72">
        <v>0.58928573131561279</v>
      </c>
      <c r="AD218" s="77">
        <v>6335260.972473274</v>
      </c>
      <c r="AE218" s="78">
        <v>0</v>
      </c>
      <c r="AF218" s="90"/>
    </row>
    <row r="219" spans="1:32" x14ac:dyDescent="0.25">
      <c r="A219" s="79">
        <v>35551</v>
      </c>
      <c r="B219" s="80">
        <v>0.60285714285714276</v>
      </c>
      <c r="C219" s="81">
        <v>0.64285714285714279</v>
      </c>
      <c r="D219" s="81">
        <v>0.58464285714285713</v>
      </c>
      <c r="E219" s="81">
        <v>0.59357142857142853</v>
      </c>
      <c r="F219" s="82">
        <v>29405200</v>
      </c>
      <c r="G219" s="83">
        <v>0</v>
      </c>
      <c r="H219" s="84">
        <v>0</v>
      </c>
      <c r="I219" s="85">
        <v>423094107656.20477</v>
      </c>
      <c r="J219" s="43">
        <v>264511.68340536376</v>
      </c>
      <c r="K219" s="44">
        <v>0.23035435378551483</v>
      </c>
      <c r="L219" s="45">
        <v>204158.95892629042</v>
      </c>
      <c r="M219" s="44">
        <v>2.9444063082337379E-2</v>
      </c>
      <c r="N219" s="45">
        <v>12965.540914595926</v>
      </c>
      <c r="O219" s="86">
        <v>0.73732486957051524</v>
      </c>
      <c r="P219" s="47" t="e">
        <f t="shared" si="3"/>
        <v>#REF!</v>
      </c>
      <c r="Q219" s="87">
        <v>0.65834542072261359</v>
      </c>
      <c r="R219" s="49" t="s">
        <v>34</v>
      </c>
      <c r="S219" s="50">
        <v>0.61220890283584595</v>
      </c>
      <c r="T219" s="50">
        <v>0.52680486440658569</v>
      </c>
      <c r="U219" s="50">
        <v>0</v>
      </c>
      <c r="V219" s="50">
        <v>0</v>
      </c>
      <c r="W219" s="51">
        <v>0</v>
      </c>
      <c r="X219" s="52">
        <v>0</v>
      </c>
      <c r="Y219" s="53" t="s">
        <v>35</v>
      </c>
      <c r="Z219" s="55" t="s">
        <v>34</v>
      </c>
      <c r="AA219" s="55" t="s">
        <v>34</v>
      </c>
      <c r="AB219" s="50">
        <v>0.59357142448425293</v>
      </c>
      <c r="AC219" s="50">
        <v>0.58928573131561279</v>
      </c>
      <c r="AD219" s="56">
        <v>5428545.7589391936</v>
      </c>
      <c r="AE219" s="57">
        <v>5.1263876259326935E-2</v>
      </c>
      <c r="AF219" s="90"/>
    </row>
    <row r="220" spans="1:32" x14ac:dyDescent="0.25">
      <c r="A220" s="58">
        <v>35521</v>
      </c>
      <c r="B220" s="59">
        <v>0.62928571428571434</v>
      </c>
      <c r="C220" s="60">
        <v>0.70964285714285724</v>
      </c>
      <c r="D220" s="60">
        <v>0.59821428571428559</v>
      </c>
      <c r="E220" s="60">
        <v>0.6071428571428571</v>
      </c>
      <c r="F220" s="61">
        <v>46219900</v>
      </c>
      <c r="G220" s="62">
        <v>0</v>
      </c>
      <c r="H220" s="63">
        <v>0</v>
      </c>
      <c r="I220" s="64">
        <v>423094107656.20477</v>
      </c>
      <c r="J220" s="65">
        <v>264511.68340536376</v>
      </c>
      <c r="K220" s="66">
        <v>0.23035435378551483</v>
      </c>
      <c r="L220" s="67">
        <v>205610.32593287545</v>
      </c>
      <c r="M220" s="66">
        <v>2.254437655210495E-2</v>
      </c>
      <c r="N220" s="67">
        <v>12874.019449316425</v>
      </c>
      <c r="O220" s="68">
        <v>0.73917904696178216</v>
      </c>
      <c r="P220" s="69" t="e">
        <f t="shared" si="3"/>
        <v>#REF!</v>
      </c>
      <c r="Q220" s="70">
        <v>0.65591659669931457</v>
      </c>
      <c r="R220" s="71" t="s">
        <v>34</v>
      </c>
      <c r="S220" s="72">
        <v>0.61220890283584595</v>
      </c>
      <c r="T220" s="72">
        <v>0.50695258378982544</v>
      </c>
      <c r="U220" s="72">
        <v>0</v>
      </c>
      <c r="V220" s="72">
        <v>0</v>
      </c>
      <c r="W220" s="73">
        <v>0</v>
      </c>
      <c r="X220" s="74">
        <v>0</v>
      </c>
      <c r="Y220" s="75" t="s">
        <v>35</v>
      </c>
      <c r="Z220" s="76" t="s">
        <v>34</v>
      </c>
      <c r="AA220" s="76" t="s">
        <v>34</v>
      </c>
      <c r="AB220" s="72">
        <v>0.59357142448425293</v>
      </c>
      <c r="AC220" s="72">
        <v>0.58928573131561279</v>
      </c>
      <c r="AD220" s="77">
        <v>5467137.3164671976</v>
      </c>
      <c r="AE220" s="78">
        <v>4.4519305229187012E-2</v>
      </c>
      <c r="AF220" s="90"/>
    </row>
    <row r="221" spans="1:32" x14ac:dyDescent="0.25">
      <c r="A221" s="79">
        <v>35492</v>
      </c>
      <c r="B221" s="80">
        <v>0.5892857142857143</v>
      </c>
      <c r="C221" s="81">
        <v>0.69178571428571434</v>
      </c>
      <c r="D221" s="81">
        <v>0.56678571428571423</v>
      </c>
      <c r="E221" s="81">
        <v>0.6517857142857143</v>
      </c>
      <c r="F221" s="82">
        <v>68406100</v>
      </c>
      <c r="G221" s="83">
        <v>0</v>
      </c>
      <c r="H221" s="84">
        <v>0</v>
      </c>
      <c r="I221" s="85">
        <v>423094107656.20477</v>
      </c>
      <c r="J221" s="43">
        <v>264511.68340536376</v>
      </c>
      <c r="K221" s="44">
        <v>0.23035435378551483</v>
      </c>
      <c r="L221" s="45">
        <v>196975.1590094743</v>
      </c>
      <c r="M221" s="44">
        <v>6.3595294952392578E-2</v>
      </c>
      <c r="N221" s="45">
        <v>13438.401818540016</v>
      </c>
      <c r="O221" s="86">
        <v>0.72774495304896925</v>
      </c>
      <c r="P221" s="47" t="e">
        <f t="shared" si="3"/>
        <v>#REF!</v>
      </c>
      <c r="Q221" s="87">
        <v>0.67036731851784515</v>
      </c>
      <c r="R221" s="49" t="s">
        <v>34</v>
      </c>
      <c r="S221" s="50">
        <v>0.61220890283584595</v>
      </c>
      <c r="T221" s="50">
        <v>0.47472858428955078</v>
      </c>
      <c r="U221" s="50">
        <v>0</v>
      </c>
      <c r="V221" s="50">
        <v>0</v>
      </c>
      <c r="W221" s="51">
        <v>0</v>
      </c>
      <c r="X221" s="52">
        <v>0</v>
      </c>
      <c r="Y221" s="53" t="s">
        <v>35</v>
      </c>
      <c r="Z221" s="55" t="s">
        <v>34</v>
      </c>
      <c r="AA221" s="55" t="s">
        <v>34</v>
      </c>
      <c r="AB221" s="50">
        <v>0.59357142448425293</v>
      </c>
      <c r="AC221" s="50">
        <v>0.58928573131561279</v>
      </c>
      <c r="AD221" s="56">
        <v>5237529.9603840113</v>
      </c>
      <c r="AE221" s="57">
        <v>8.4647327661514282E-2</v>
      </c>
      <c r="AF221" s="90"/>
    </row>
    <row r="222" spans="1:32" x14ac:dyDescent="0.25">
      <c r="A222" s="58">
        <v>35464</v>
      </c>
      <c r="B222" s="59">
        <v>0.60285714285714276</v>
      </c>
      <c r="C222" s="60">
        <v>0.63821428571428562</v>
      </c>
      <c r="D222" s="60">
        <v>0.54035714285714287</v>
      </c>
      <c r="E222" s="60">
        <v>0.58035714285714279</v>
      </c>
      <c r="F222" s="61">
        <v>61790100</v>
      </c>
      <c r="G222" s="62">
        <v>0</v>
      </c>
      <c r="H222" s="63">
        <v>423094107656.20477</v>
      </c>
      <c r="I222" s="64">
        <v>0</v>
      </c>
      <c r="J222" s="65">
        <v>264511.68340536376</v>
      </c>
      <c r="K222" s="66">
        <v>0.23035435378551483</v>
      </c>
      <c r="L222" s="67">
        <v>210345.59404526892</v>
      </c>
      <c r="M222" s="66">
        <v>3.3277461625402793E-5</v>
      </c>
      <c r="N222" s="67">
        <v>12584.201475931344</v>
      </c>
      <c r="O222" s="68">
        <v>0.74505060870079409</v>
      </c>
      <c r="P222" s="69" t="e">
        <f t="shared" si="3"/>
        <v>#REF!</v>
      </c>
      <c r="Q222" s="70">
        <v>0.64799225165360186</v>
      </c>
      <c r="R222" s="71" t="s">
        <v>34</v>
      </c>
      <c r="S222" s="72">
        <v>0.81627857685089111</v>
      </c>
      <c r="T222" s="72">
        <v>0.55744642019271851</v>
      </c>
      <c r="U222" s="72">
        <v>0.5803571343421936</v>
      </c>
      <c r="V222" s="72">
        <v>0.58928573131561279</v>
      </c>
      <c r="W222" s="73">
        <v>0</v>
      </c>
      <c r="X222" s="74">
        <v>0</v>
      </c>
      <c r="Y222" s="75" t="s">
        <v>33</v>
      </c>
      <c r="Z222" s="76" t="s">
        <v>34</v>
      </c>
      <c r="AA222" s="76" t="s">
        <v>37</v>
      </c>
      <c r="AB222" s="72">
        <v>0.59357142448425293</v>
      </c>
      <c r="AC222" s="72">
        <v>0.58928573131561279</v>
      </c>
      <c r="AD222" s="77">
        <v>5593047.1455737138</v>
      </c>
      <c r="AE222" s="78">
        <v>2.251429483294487E-2</v>
      </c>
      <c r="AF222" s="90"/>
    </row>
    <row r="223" spans="1:32" x14ac:dyDescent="0.25">
      <c r="A223" s="79">
        <v>35432</v>
      </c>
      <c r="B223" s="80">
        <v>0.75428571428571423</v>
      </c>
      <c r="C223" s="81">
        <v>0.7946428571428571</v>
      </c>
      <c r="D223" s="81">
        <v>0.58928571428571419</v>
      </c>
      <c r="E223" s="81">
        <v>0.59357142857142853</v>
      </c>
      <c r="F223" s="82">
        <v>105367800</v>
      </c>
      <c r="G223" s="83">
        <v>0</v>
      </c>
      <c r="H223" s="84">
        <v>0</v>
      </c>
      <c r="I223" s="85">
        <v>423094107656.20477</v>
      </c>
      <c r="J223" s="43">
        <v>270610.62884136604</v>
      </c>
      <c r="K223" s="44">
        <v>0.21260835230350494</v>
      </c>
      <c r="L223" s="45">
        <v>210352.59404526892</v>
      </c>
      <c r="M223" s="44">
        <v>0</v>
      </c>
      <c r="N223" s="45">
        <v>12874.019449316427</v>
      </c>
      <c r="O223" s="86">
        <v>0.73917904696178216</v>
      </c>
      <c r="P223" s="47" t="e">
        <f t="shared" si="3"/>
        <v>#REF!</v>
      </c>
      <c r="Q223" s="87">
        <v>0.65591659669931457</v>
      </c>
      <c r="R223" s="49" t="s">
        <v>34</v>
      </c>
      <c r="S223" s="50">
        <v>0.81627857685089111</v>
      </c>
      <c r="T223" s="50">
        <v>0.66533929109573364</v>
      </c>
      <c r="U223" s="50">
        <v>0.59357142448425293</v>
      </c>
      <c r="V223" s="50">
        <v>0.60285717248916626</v>
      </c>
      <c r="W223" s="51">
        <v>0</v>
      </c>
      <c r="X223" s="52">
        <v>0</v>
      </c>
      <c r="Y223" s="53" t="s">
        <v>35</v>
      </c>
      <c r="Z223" s="55" t="s">
        <v>36</v>
      </c>
      <c r="AA223" s="55" t="s">
        <v>34</v>
      </c>
      <c r="AB223" s="50">
        <v>0.59357142448425293</v>
      </c>
      <c r="AC223" s="50">
        <v>0.78571426868438721</v>
      </c>
      <c r="AD223" s="56">
        <v>5721871.0386232892</v>
      </c>
      <c r="AE223" s="57">
        <v>0</v>
      </c>
      <c r="AF223" s="90"/>
    </row>
    <row r="224" spans="1:32" x14ac:dyDescent="0.25">
      <c r="A224" s="58">
        <v>35401</v>
      </c>
      <c r="B224" s="59">
        <v>0.86178571428571416</v>
      </c>
      <c r="C224" s="60">
        <v>0.9107142857142857</v>
      </c>
      <c r="D224" s="60">
        <v>0.74107142857142849</v>
      </c>
      <c r="E224" s="60">
        <v>0.74571428571428566</v>
      </c>
      <c r="F224" s="61">
        <v>53943200</v>
      </c>
      <c r="G224" s="62">
        <v>0</v>
      </c>
      <c r="H224" s="63">
        <v>0</v>
      </c>
      <c r="I224" s="64">
        <v>423094107656.20477</v>
      </c>
      <c r="J224" s="65">
        <v>266449.34784123214</v>
      </c>
      <c r="K224" s="66">
        <v>0.22471636533737183</v>
      </c>
      <c r="L224" s="67">
        <v>165538.65782200082</v>
      </c>
      <c r="M224" s="66">
        <v>0</v>
      </c>
      <c r="N224" s="67">
        <v>16107.777889192119</v>
      </c>
      <c r="O224" s="68">
        <v>0.6736647791370165</v>
      </c>
      <c r="P224" s="69" t="e">
        <f t="shared" si="3"/>
        <v>#REF!</v>
      </c>
      <c r="Q224" s="70">
        <v>0.72499394660437644</v>
      </c>
      <c r="R224" s="71" t="s">
        <v>34</v>
      </c>
      <c r="S224" s="72">
        <v>0.81627857685089111</v>
      </c>
      <c r="T224" s="72">
        <v>0.71194899082183838</v>
      </c>
      <c r="U224" s="72">
        <v>0</v>
      </c>
      <c r="V224" s="72">
        <v>0</v>
      </c>
      <c r="W224" s="73">
        <v>0</v>
      </c>
      <c r="X224" s="74">
        <v>0</v>
      </c>
      <c r="Y224" s="75" t="s">
        <v>35</v>
      </c>
      <c r="Z224" s="76" t="s">
        <v>34</v>
      </c>
      <c r="AA224" s="76" t="s">
        <v>34</v>
      </c>
      <c r="AB224" s="72">
        <v>0.75</v>
      </c>
      <c r="AC224" s="72">
        <v>0.78571426868438721</v>
      </c>
      <c r="AD224" s="77">
        <v>4433378.4990049293</v>
      </c>
      <c r="AE224" s="78">
        <v>0</v>
      </c>
      <c r="AF224" s="90"/>
    </row>
    <row r="225" spans="1:32" x14ac:dyDescent="0.25">
      <c r="A225" s="79">
        <v>35370</v>
      </c>
      <c r="B225" s="80">
        <v>0.83464285714285713</v>
      </c>
      <c r="C225" s="81">
        <v>0.94178571428571423</v>
      </c>
      <c r="D225" s="81">
        <v>0.82571428571428562</v>
      </c>
      <c r="E225" s="81">
        <v>0.86178571428571416</v>
      </c>
      <c r="F225" s="82">
        <v>32795700</v>
      </c>
      <c r="G225" s="83">
        <v>0</v>
      </c>
      <c r="H225" s="84">
        <v>0</v>
      </c>
      <c r="I225" s="85">
        <v>423094107656.20477</v>
      </c>
      <c r="J225" s="43">
        <v>266449.34784123214</v>
      </c>
      <c r="K225" s="44">
        <v>0.22471636533737183</v>
      </c>
      <c r="L225" s="45">
        <v>144889.20237052042</v>
      </c>
      <c r="M225" s="44">
        <v>8.8312022387981415E-2</v>
      </c>
      <c r="N225" s="45">
        <v>18403.441309952927</v>
      </c>
      <c r="O225" s="86">
        <v>0.62715582957273708</v>
      </c>
      <c r="P225" s="47" t="e">
        <f t="shared" si="3"/>
        <v>#REF!</v>
      </c>
      <c r="Q225" s="87">
        <v>0.75929847295003849</v>
      </c>
      <c r="R225" s="49" t="s">
        <v>34</v>
      </c>
      <c r="S225" s="50">
        <v>0.81627857685089111</v>
      </c>
      <c r="T225" s="50">
        <v>0.71568930149078369</v>
      </c>
      <c r="U225" s="50">
        <v>0</v>
      </c>
      <c r="V225" s="50">
        <v>0</v>
      </c>
      <c r="W225" s="51">
        <v>0</v>
      </c>
      <c r="X225" s="52">
        <v>0</v>
      </c>
      <c r="Y225" s="53" t="s">
        <v>35</v>
      </c>
      <c r="Z225" s="55" t="s">
        <v>34</v>
      </c>
      <c r="AA225" s="55" t="s">
        <v>34</v>
      </c>
      <c r="AB225" s="50">
        <v>0.75</v>
      </c>
      <c r="AC225" s="50">
        <v>0.78571426868438721</v>
      </c>
      <c r="AD225" s="56">
        <v>3880354.4922910947</v>
      </c>
      <c r="AE225" s="57">
        <v>8.8271863758563995E-2</v>
      </c>
      <c r="AF225" s="90"/>
    </row>
    <row r="226" spans="1:32" x14ac:dyDescent="0.25">
      <c r="A226" s="58">
        <v>35339</v>
      </c>
      <c r="B226" s="59">
        <v>0.7857142857142857</v>
      </c>
      <c r="C226" s="60">
        <v>0.99107142857142849</v>
      </c>
      <c r="D226" s="60">
        <v>0.78571428571428559</v>
      </c>
      <c r="E226" s="60">
        <v>0.8214285714285714</v>
      </c>
      <c r="F226" s="61">
        <v>65339000</v>
      </c>
      <c r="G226" s="62">
        <v>0</v>
      </c>
      <c r="H226" s="63">
        <v>0</v>
      </c>
      <c r="I226" s="64">
        <v>423094107656.20477</v>
      </c>
      <c r="J226" s="65">
        <v>266449.34784123214</v>
      </c>
      <c r="K226" s="66">
        <v>0.22471636533737183</v>
      </c>
      <c r="L226" s="67">
        <v>149601.04635004952</v>
      </c>
      <c r="M226" s="66">
        <v>5.8663628995418549E-2</v>
      </c>
      <c r="N226" s="67">
        <v>17823.805363182757</v>
      </c>
      <c r="O226" s="68">
        <v>0.63889895305076116</v>
      </c>
      <c r="P226" s="69" t="e">
        <f t="shared" si="3"/>
        <v>#REF!</v>
      </c>
      <c r="Q226" s="70">
        <v>0.75147078101345444</v>
      </c>
      <c r="R226" s="71" t="s">
        <v>34</v>
      </c>
      <c r="S226" s="72">
        <v>0.81627857685089111</v>
      </c>
      <c r="T226" s="72">
        <v>0.64548701047897339</v>
      </c>
      <c r="U226" s="72">
        <v>0</v>
      </c>
      <c r="V226" s="72">
        <v>0</v>
      </c>
      <c r="W226" s="73">
        <v>0</v>
      </c>
      <c r="X226" s="74">
        <v>0</v>
      </c>
      <c r="Y226" s="75" t="s">
        <v>35</v>
      </c>
      <c r="Z226" s="76" t="s">
        <v>34</v>
      </c>
      <c r="AA226" s="76" t="s">
        <v>34</v>
      </c>
      <c r="AB226" s="72">
        <v>0.75</v>
      </c>
      <c r="AC226" s="72">
        <v>0.78571426868438721</v>
      </c>
      <c r="AD226" s="77">
        <v>4006544.8822843004</v>
      </c>
      <c r="AE226" s="78">
        <v>5.8622166514396667E-2</v>
      </c>
      <c r="AF226" s="90"/>
    </row>
    <row r="227" spans="1:32" x14ac:dyDescent="0.25">
      <c r="A227" s="79">
        <v>35311</v>
      </c>
      <c r="B227" s="80">
        <v>0.86178571428571416</v>
      </c>
      <c r="C227" s="81">
        <v>0.87928571428571423</v>
      </c>
      <c r="D227" s="81">
        <v>0.72321428571428559</v>
      </c>
      <c r="E227" s="81">
        <v>0.79249999999999998</v>
      </c>
      <c r="F227" s="82">
        <v>41237400</v>
      </c>
      <c r="G227" s="83">
        <v>0</v>
      </c>
      <c r="H227" s="84">
        <v>0</v>
      </c>
      <c r="I227" s="85">
        <v>423094107656.20477</v>
      </c>
      <c r="J227" s="43">
        <v>266449.34784123214</v>
      </c>
      <c r="K227" s="44">
        <v>0.22471636533737183</v>
      </c>
      <c r="L227" s="45">
        <v>158917.11150912079</v>
      </c>
      <c r="M227" s="44">
        <v>4.4046180846635252E-5</v>
      </c>
      <c r="N227" s="45">
        <v>16778.935301241792</v>
      </c>
      <c r="O227" s="86">
        <v>0.66006747826772549</v>
      </c>
      <c r="P227" s="47" t="e">
        <f t="shared" si="3"/>
        <v>#REF!</v>
      </c>
      <c r="Q227" s="87">
        <v>0.73599418874020128</v>
      </c>
      <c r="R227" s="49" t="s">
        <v>34</v>
      </c>
      <c r="S227" s="50">
        <v>0.81627857685089111</v>
      </c>
      <c r="T227" s="50">
        <v>0.6581464409828186</v>
      </c>
      <c r="U227" s="50">
        <v>0</v>
      </c>
      <c r="V227" s="50">
        <v>0</v>
      </c>
      <c r="W227" s="51">
        <v>0</v>
      </c>
      <c r="X227" s="52">
        <v>0</v>
      </c>
      <c r="Y227" s="53" t="s">
        <v>35</v>
      </c>
      <c r="Z227" s="55" t="s">
        <v>34</v>
      </c>
      <c r="AA227" s="55" t="s">
        <v>34</v>
      </c>
      <c r="AB227" s="50">
        <v>0.75</v>
      </c>
      <c r="AC227" s="50">
        <v>0.78571426868438721</v>
      </c>
      <c r="AD227" s="56">
        <v>4256043.3590447316</v>
      </c>
      <c r="AE227" s="57">
        <v>0</v>
      </c>
      <c r="AF227" s="90"/>
    </row>
    <row r="228" spans="1:32" x14ac:dyDescent="0.25">
      <c r="A228" s="58">
        <v>35278</v>
      </c>
      <c r="B228" s="59">
        <v>0.7857142857142857</v>
      </c>
      <c r="C228" s="60">
        <v>0.89285714285714279</v>
      </c>
      <c r="D228" s="60">
        <v>0.7410714285714286</v>
      </c>
      <c r="E228" s="60">
        <v>0.86607142857142849</v>
      </c>
      <c r="F228" s="61">
        <v>37421600</v>
      </c>
      <c r="G228" s="62">
        <v>0</v>
      </c>
      <c r="H228" s="63">
        <v>0</v>
      </c>
      <c r="I228" s="64">
        <v>423094107656.20477</v>
      </c>
      <c r="J228" s="65">
        <v>266449.34784123214</v>
      </c>
      <c r="K228" s="66">
        <v>0.22471636533737183</v>
      </c>
      <c r="L228" s="67">
        <v>144889.20237052042</v>
      </c>
      <c r="M228" s="66">
        <v>8.8312022387981415E-2</v>
      </c>
      <c r="N228" s="67">
        <v>18403.441309952927</v>
      </c>
      <c r="O228" s="68">
        <v>0.62715582957273708</v>
      </c>
      <c r="P228" s="69" t="e">
        <f t="shared" si="3"/>
        <v>#REF!</v>
      </c>
      <c r="Q228" s="70">
        <v>0.75929847295003849</v>
      </c>
      <c r="R228" s="71" t="s">
        <v>34</v>
      </c>
      <c r="S228" s="72">
        <v>0.81627857685089111</v>
      </c>
      <c r="T228" s="72">
        <v>0.55744642019271851</v>
      </c>
      <c r="U228" s="72">
        <v>0</v>
      </c>
      <c r="V228" s="72">
        <v>0</v>
      </c>
      <c r="W228" s="73">
        <v>0</v>
      </c>
      <c r="X228" s="74">
        <v>0</v>
      </c>
      <c r="Y228" s="75" t="s">
        <v>35</v>
      </c>
      <c r="Z228" s="76" t="s">
        <v>34</v>
      </c>
      <c r="AA228" s="76" t="s">
        <v>34</v>
      </c>
      <c r="AB228" s="72">
        <v>0.75</v>
      </c>
      <c r="AC228" s="72">
        <v>0.78571426868438721</v>
      </c>
      <c r="AD228" s="77">
        <v>3880354.4922910943</v>
      </c>
      <c r="AE228" s="78">
        <v>8.8271863758563995E-2</v>
      </c>
      <c r="AF228" s="90"/>
    </row>
    <row r="229" spans="1:32" x14ac:dyDescent="0.25">
      <c r="A229" s="79">
        <v>35247</v>
      </c>
      <c r="B229" s="80">
        <v>0.75428571428571423</v>
      </c>
      <c r="C229" s="81">
        <v>0.8125</v>
      </c>
      <c r="D229" s="81">
        <v>0.5714285714285714</v>
      </c>
      <c r="E229" s="81">
        <v>0.7857142857142857</v>
      </c>
      <c r="F229" s="82">
        <v>55639400</v>
      </c>
      <c r="G229" s="83">
        <v>0</v>
      </c>
      <c r="H229" s="84">
        <v>423094107656.20477</v>
      </c>
      <c r="I229" s="85">
        <v>0</v>
      </c>
      <c r="J229" s="43">
        <v>266449.34784123214</v>
      </c>
      <c r="K229" s="44">
        <v>0.22471636533737183</v>
      </c>
      <c r="L229" s="45">
        <v>158917.11150912079</v>
      </c>
      <c r="M229" s="44">
        <v>4.4046180846635252E-5</v>
      </c>
      <c r="N229" s="45">
        <v>16778.935301241792</v>
      </c>
      <c r="O229" s="86">
        <v>0.66006747826772549</v>
      </c>
      <c r="P229" s="47" t="e">
        <f t="shared" si="3"/>
        <v>#REF!</v>
      </c>
      <c r="Q229" s="87">
        <v>0.73599418874020128</v>
      </c>
      <c r="R229" s="49" t="s">
        <v>34</v>
      </c>
      <c r="S229" s="50">
        <v>0.9320417046546936</v>
      </c>
      <c r="T229" s="50">
        <v>0.65627628564834595</v>
      </c>
      <c r="U229" s="50">
        <v>0.78571426868438721</v>
      </c>
      <c r="V229" s="50">
        <v>0.78571426868438721</v>
      </c>
      <c r="W229" s="51">
        <v>0</v>
      </c>
      <c r="X229" s="52">
        <v>0</v>
      </c>
      <c r="Y229" s="53" t="s">
        <v>33</v>
      </c>
      <c r="Z229" s="55" t="s">
        <v>34</v>
      </c>
      <c r="AA229" s="55" t="s">
        <v>37</v>
      </c>
      <c r="AB229" s="50">
        <v>0.75</v>
      </c>
      <c r="AC229" s="50">
        <v>0.78571426868438721</v>
      </c>
      <c r="AD229" s="56">
        <v>4256043.3590447316</v>
      </c>
      <c r="AE229" s="57">
        <v>0</v>
      </c>
      <c r="AF229" s="90"/>
    </row>
    <row r="230" spans="1:32" x14ac:dyDescent="0.25">
      <c r="A230" s="58">
        <v>35219</v>
      </c>
      <c r="B230" s="59">
        <v>0.92428571428571416</v>
      </c>
      <c r="C230" s="60">
        <v>0.92857142857142838</v>
      </c>
      <c r="D230" s="60">
        <v>0.70071428571428573</v>
      </c>
      <c r="E230" s="60">
        <v>0.75</v>
      </c>
      <c r="F230" s="61">
        <v>59870300</v>
      </c>
      <c r="G230" s="62">
        <v>0</v>
      </c>
      <c r="H230" s="63">
        <v>0</v>
      </c>
      <c r="I230" s="64">
        <v>423094107656.20477</v>
      </c>
      <c r="J230" s="65">
        <v>255798.09392758284</v>
      </c>
      <c r="K230" s="66">
        <v>0.25570815801620483</v>
      </c>
      <c r="L230" s="67">
        <v>158924.11150912079</v>
      </c>
      <c r="M230" s="66">
        <v>0</v>
      </c>
      <c r="N230" s="67">
        <v>16107.777889192119</v>
      </c>
      <c r="O230" s="68">
        <v>0.6736647791370165</v>
      </c>
      <c r="P230" s="69" t="e">
        <f t="shared" si="3"/>
        <v>#REF!</v>
      </c>
      <c r="Q230" s="70">
        <v>0.72499394660437644</v>
      </c>
      <c r="R230" s="71" t="s">
        <v>34</v>
      </c>
      <c r="S230" s="72">
        <v>0.9320417046546936</v>
      </c>
      <c r="T230" s="72">
        <v>0.75352370738983154</v>
      </c>
      <c r="U230" s="72">
        <v>0.75</v>
      </c>
      <c r="V230" s="72">
        <v>0.75428569316864014</v>
      </c>
      <c r="W230" s="73">
        <v>0</v>
      </c>
      <c r="X230" s="74">
        <v>0</v>
      </c>
      <c r="Y230" s="75" t="s">
        <v>35</v>
      </c>
      <c r="Z230" s="76" t="s">
        <v>36</v>
      </c>
      <c r="AA230" s="76" t="s">
        <v>34</v>
      </c>
      <c r="AB230" s="72">
        <v>0.75</v>
      </c>
      <c r="AC230" s="72">
        <v>0.89714282751083374</v>
      </c>
      <c r="AD230" s="77">
        <v>4085815.0646829423</v>
      </c>
      <c r="AE230" s="78">
        <v>0</v>
      </c>
      <c r="AF230" s="90"/>
    </row>
    <row r="231" spans="1:32" x14ac:dyDescent="0.25">
      <c r="A231" s="79">
        <v>35186</v>
      </c>
      <c r="B231" s="80">
        <v>0.87071428571428566</v>
      </c>
      <c r="C231" s="81">
        <v>1.0314285714285714</v>
      </c>
      <c r="D231" s="81">
        <v>0.8392857142857143</v>
      </c>
      <c r="E231" s="81">
        <v>0.93321428571428566</v>
      </c>
      <c r="F231" s="82">
        <v>42801600</v>
      </c>
      <c r="G231" s="83">
        <v>0</v>
      </c>
      <c r="H231" s="84">
        <v>0</v>
      </c>
      <c r="I231" s="85">
        <v>423094107656.20477</v>
      </c>
      <c r="J231" s="43">
        <v>254351.65589390343</v>
      </c>
      <c r="K231" s="44">
        <v>0.25991684198379517</v>
      </c>
      <c r="L231" s="45">
        <v>128962.648442486</v>
      </c>
      <c r="M231" s="44">
        <v>5.7959813624620438E-2</v>
      </c>
      <c r="N231" s="45">
        <v>19738.12934527898</v>
      </c>
      <c r="O231" s="86">
        <v>0.60011574261676071</v>
      </c>
      <c r="P231" s="47" t="e">
        <f t="shared" si="3"/>
        <v>#REF!</v>
      </c>
      <c r="Q231" s="87">
        <v>0.7755746581253643</v>
      </c>
      <c r="R231" s="49" t="s">
        <v>34</v>
      </c>
      <c r="S231" s="50">
        <v>0.9320417046546936</v>
      </c>
      <c r="T231" s="50">
        <v>0.72288215160369873</v>
      </c>
      <c r="U231" s="50">
        <v>0</v>
      </c>
      <c r="V231" s="50">
        <v>0</v>
      </c>
      <c r="W231" s="51">
        <v>0</v>
      </c>
      <c r="X231" s="52">
        <v>0</v>
      </c>
      <c r="Y231" s="53" t="s">
        <v>35</v>
      </c>
      <c r="Z231" s="55" t="s">
        <v>34</v>
      </c>
      <c r="AA231" s="55" t="s">
        <v>34</v>
      </c>
      <c r="AB231" s="50">
        <v>0.98678570985794067</v>
      </c>
      <c r="AC231" s="50">
        <v>0.89714282751083374</v>
      </c>
      <c r="AD231" s="56">
        <v>3296557.0580805237</v>
      </c>
      <c r="AE231" s="57">
        <v>0.11754550039768219</v>
      </c>
      <c r="AF231" s="90"/>
    </row>
    <row r="232" spans="1:32" x14ac:dyDescent="0.25">
      <c r="A232" s="58">
        <v>35156</v>
      </c>
      <c r="B232" s="59">
        <v>0.89714285714285713</v>
      </c>
      <c r="C232" s="60">
        <v>0.9464285714285714</v>
      </c>
      <c r="D232" s="60">
        <v>0.8482142857142857</v>
      </c>
      <c r="E232" s="60">
        <v>0.87071428571428566</v>
      </c>
      <c r="F232" s="61">
        <v>35758800</v>
      </c>
      <c r="G232" s="62">
        <v>0</v>
      </c>
      <c r="H232" s="63">
        <v>0</v>
      </c>
      <c r="I232" s="64">
        <v>423094107656.20477</v>
      </c>
      <c r="J232" s="65">
        <v>254351.65589390343</v>
      </c>
      <c r="K232" s="66">
        <v>0.25991684198379517</v>
      </c>
      <c r="L232" s="67">
        <v>136897.18382656018</v>
      </c>
      <c r="M232" s="66">
        <v>0</v>
      </c>
      <c r="N232" s="67">
        <v>18594.111029285221</v>
      </c>
      <c r="O232" s="68">
        <v>0.6232929600075976</v>
      </c>
      <c r="P232" s="69" t="e">
        <f t="shared" si="3"/>
        <v>#REF!</v>
      </c>
      <c r="Q232" s="70">
        <v>0.76176670025776994</v>
      </c>
      <c r="R232" s="71" t="s">
        <v>34</v>
      </c>
      <c r="S232" s="72">
        <v>0.9320417046546936</v>
      </c>
      <c r="T232" s="72">
        <v>0.72834873199462891</v>
      </c>
      <c r="U232" s="72">
        <v>0</v>
      </c>
      <c r="V232" s="72">
        <v>0</v>
      </c>
      <c r="W232" s="73">
        <v>0</v>
      </c>
      <c r="X232" s="74">
        <v>0</v>
      </c>
      <c r="Y232" s="75" t="s">
        <v>35</v>
      </c>
      <c r="Z232" s="76" t="s">
        <v>34</v>
      </c>
      <c r="AA232" s="76" t="s">
        <v>34</v>
      </c>
      <c r="AB232" s="72">
        <v>0.98678570985794067</v>
      </c>
      <c r="AC232" s="72">
        <v>0.89714282751083374</v>
      </c>
      <c r="AD232" s="77">
        <v>3499380.5029993416</v>
      </c>
      <c r="AE232" s="78">
        <v>6.3251741230487823E-2</v>
      </c>
      <c r="AF232" s="90"/>
    </row>
    <row r="233" spans="1:32" x14ac:dyDescent="0.25">
      <c r="A233" s="79">
        <v>35125</v>
      </c>
      <c r="B233" s="80">
        <v>0.98678571428571416</v>
      </c>
      <c r="C233" s="81">
        <v>0.98678571428571416</v>
      </c>
      <c r="D233" s="81">
        <v>0.8214285714285714</v>
      </c>
      <c r="E233" s="81">
        <v>0.877142857142857</v>
      </c>
      <c r="F233" s="82">
        <v>41824600</v>
      </c>
      <c r="G233" s="83">
        <v>0</v>
      </c>
      <c r="H233" s="84">
        <v>423094107656.20477</v>
      </c>
      <c r="I233" s="85">
        <v>0</v>
      </c>
      <c r="J233" s="43">
        <v>254351.65589390343</v>
      </c>
      <c r="K233" s="44">
        <v>0.25991684198379517</v>
      </c>
      <c r="L233" s="45">
        <v>132864.38462147841</v>
      </c>
      <c r="M233" s="44">
        <v>5.2682524255942553E-5</v>
      </c>
      <c r="N233" s="45">
        <v>19158.49339850881</v>
      </c>
      <c r="O233" s="86">
        <v>0.61185886609478479</v>
      </c>
      <c r="P233" s="47" t="e">
        <f t="shared" si="3"/>
        <v>#REF!</v>
      </c>
      <c r="Q233" s="87">
        <v>0.76878471943807447</v>
      </c>
      <c r="R233" s="49" t="s">
        <v>34</v>
      </c>
      <c r="S233" s="50">
        <v>1.4006597995758057</v>
      </c>
      <c r="T233" s="50">
        <v>0.82717859745025635</v>
      </c>
      <c r="U233" s="50">
        <v>0.87714284658432007</v>
      </c>
      <c r="V233" s="50">
        <v>0.89714282751083374</v>
      </c>
      <c r="W233" s="51">
        <v>0</v>
      </c>
      <c r="X233" s="52">
        <v>0</v>
      </c>
      <c r="Y233" s="53" t="s">
        <v>33</v>
      </c>
      <c r="Z233" s="55" t="s">
        <v>34</v>
      </c>
      <c r="AA233" s="55" t="s">
        <v>37</v>
      </c>
      <c r="AB233" s="50">
        <v>0.98678570985794067</v>
      </c>
      <c r="AC233" s="50">
        <v>0.89714282751083374</v>
      </c>
      <c r="AD233" s="56">
        <v>3396293.6569714947</v>
      </c>
      <c r="AE233" s="57">
        <v>9.0847030282020569E-2</v>
      </c>
      <c r="AF233" s="90"/>
    </row>
    <row r="234" spans="1:32" x14ac:dyDescent="0.25">
      <c r="A234" s="58">
        <v>35096</v>
      </c>
      <c r="B234" s="59">
        <v>0.9821428571428571</v>
      </c>
      <c r="C234" s="60">
        <v>1.0803571428571428</v>
      </c>
      <c r="D234" s="60">
        <v>0.97321428571428559</v>
      </c>
      <c r="E234" s="60">
        <v>0.9821428571428571</v>
      </c>
      <c r="F234" s="61">
        <v>59562300</v>
      </c>
      <c r="G234" s="62">
        <v>0</v>
      </c>
      <c r="H234" s="63">
        <v>423094107656.20477</v>
      </c>
      <c r="I234" s="64">
        <v>0</v>
      </c>
      <c r="J234" s="65">
        <v>279774.26999795187</v>
      </c>
      <c r="K234" s="66">
        <v>0.1859450489282608</v>
      </c>
      <c r="L234" s="67">
        <v>132871.38462147841</v>
      </c>
      <c r="M234" s="66">
        <v>0</v>
      </c>
      <c r="N234" s="67">
        <v>21072.817380605033</v>
      </c>
      <c r="O234" s="68">
        <v>0.57307565566078433</v>
      </c>
      <c r="P234" s="69" t="e">
        <f t="shared" si="3"/>
        <v>#REF!</v>
      </c>
      <c r="Q234" s="70">
        <v>0.78978907536317156</v>
      </c>
      <c r="R234" s="71" t="s">
        <v>34</v>
      </c>
      <c r="S234" s="72">
        <v>1.4006597995758057</v>
      </c>
      <c r="T234" s="72">
        <v>0.89709311723709106</v>
      </c>
      <c r="U234" s="72">
        <v>0.9821428656578064</v>
      </c>
      <c r="V234" s="72">
        <v>0</v>
      </c>
      <c r="W234" s="73">
        <v>0</v>
      </c>
      <c r="X234" s="74">
        <v>0</v>
      </c>
      <c r="Y234" s="75" t="s">
        <v>33</v>
      </c>
      <c r="Z234" s="76" t="s">
        <v>34</v>
      </c>
      <c r="AA234" s="76" t="s">
        <v>34</v>
      </c>
      <c r="AB234" s="72">
        <v>0.98678570985794067</v>
      </c>
      <c r="AC234" s="72">
        <v>1.3482142686843872</v>
      </c>
      <c r="AD234" s="77">
        <v>3735668.0160080572</v>
      </c>
      <c r="AE234" s="78">
        <v>0</v>
      </c>
      <c r="AF234" s="90"/>
    </row>
    <row r="235" spans="1:32" x14ac:dyDescent="0.25">
      <c r="A235" s="79">
        <v>35066</v>
      </c>
      <c r="B235" s="80">
        <v>1.1517857142857142</v>
      </c>
      <c r="C235" s="81">
        <v>1.2678571428571428</v>
      </c>
      <c r="D235" s="81">
        <v>0.95928571428571419</v>
      </c>
      <c r="E235" s="81">
        <v>0.98678571428571416</v>
      </c>
      <c r="F235" s="82">
        <v>120775800</v>
      </c>
      <c r="G235" s="83">
        <v>0</v>
      </c>
      <c r="H235" s="84">
        <v>0</v>
      </c>
      <c r="I235" s="85">
        <v>423094107656.20477</v>
      </c>
      <c r="J235" s="43">
        <v>278457.92345073022</v>
      </c>
      <c r="K235" s="44">
        <v>0.18977519869804382</v>
      </c>
      <c r="L235" s="45">
        <v>132871.38462147841</v>
      </c>
      <c r="M235" s="44">
        <v>0</v>
      </c>
      <c r="N235" s="45">
        <v>20973.669126552242</v>
      </c>
      <c r="O235" s="86">
        <v>0.57508434783465678</v>
      </c>
      <c r="P235" s="47" t="e">
        <f t="shared" si="3"/>
        <v>#REF!</v>
      </c>
      <c r="Q235" s="87">
        <v>0.78879535099216103</v>
      </c>
      <c r="R235" s="49" t="s">
        <v>34</v>
      </c>
      <c r="S235" s="50">
        <v>1.4006597995758057</v>
      </c>
      <c r="T235" s="50">
        <v>1.0321749448776245</v>
      </c>
      <c r="U235" s="50">
        <v>0.98678570985794067</v>
      </c>
      <c r="V235" s="50">
        <v>0.9821428656578064</v>
      </c>
      <c r="W235" s="51">
        <v>0</v>
      </c>
      <c r="X235" s="52">
        <v>0</v>
      </c>
      <c r="Y235" s="53" t="s">
        <v>35</v>
      </c>
      <c r="Z235" s="55" t="s">
        <v>36</v>
      </c>
      <c r="AA235" s="55" t="s">
        <v>34</v>
      </c>
      <c r="AB235" s="50">
        <v>0.98678570985794067</v>
      </c>
      <c r="AC235" s="50">
        <v>1.3482142686843872</v>
      </c>
      <c r="AD235" s="56">
        <v>3718091.5830699084</v>
      </c>
      <c r="AE235" s="57">
        <v>0</v>
      </c>
      <c r="AF235" s="90"/>
    </row>
    <row r="236" spans="1:32" x14ac:dyDescent="0.25">
      <c r="A236" s="58">
        <v>35034</v>
      </c>
      <c r="B236" s="59">
        <v>1.357142857142857</v>
      </c>
      <c r="C236" s="60">
        <v>1.4332142857142856</v>
      </c>
      <c r="D236" s="60">
        <v>1.1292857142857142</v>
      </c>
      <c r="E236" s="60">
        <v>1.1382142857142856</v>
      </c>
      <c r="F236" s="61">
        <v>85804700</v>
      </c>
      <c r="G236" s="62">
        <v>0</v>
      </c>
      <c r="H236" s="63">
        <v>0</v>
      </c>
      <c r="I236" s="64">
        <v>423094107656.20477</v>
      </c>
      <c r="J236" s="65">
        <v>279781.30309291137</v>
      </c>
      <c r="K236" s="66">
        <v>0.18592457473278046</v>
      </c>
      <c r="L236" s="67">
        <v>113842.78347735193</v>
      </c>
      <c r="M236" s="66">
        <v>0</v>
      </c>
      <c r="N236" s="67">
        <v>24596.393793865809</v>
      </c>
      <c r="O236" s="68">
        <v>0.50168982609700663</v>
      </c>
      <c r="P236" s="69" t="e">
        <f t="shared" si="3"/>
        <v>#REF!</v>
      </c>
      <c r="Q236" s="70">
        <v>0.81990301247393582</v>
      </c>
      <c r="R236" s="71" t="s">
        <v>34</v>
      </c>
      <c r="S236" s="72">
        <v>1.4006597995758057</v>
      </c>
      <c r="T236" s="72">
        <v>1.1220856904983521</v>
      </c>
      <c r="U236" s="72">
        <v>0</v>
      </c>
      <c r="V236" s="72">
        <v>0</v>
      </c>
      <c r="W236" s="73">
        <v>0</v>
      </c>
      <c r="X236" s="74">
        <v>0</v>
      </c>
      <c r="Y236" s="75" t="s">
        <v>35</v>
      </c>
      <c r="Z236" s="76" t="s">
        <v>34</v>
      </c>
      <c r="AA236" s="76" t="s">
        <v>34</v>
      </c>
      <c r="AB236" s="72">
        <v>0.94642859697341919</v>
      </c>
      <c r="AC236" s="72">
        <v>1.3482142686843872</v>
      </c>
      <c r="AD236" s="77">
        <v>3200523.9049269706</v>
      </c>
      <c r="AE236" s="78">
        <v>5.0083290785551071E-2</v>
      </c>
      <c r="AF236" s="90"/>
    </row>
    <row r="237" spans="1:32" x14ac:dyDescent="0.25">
      <c r="A237" s="79">
        <v>35004</v>
      </c>
      <c r="B237" s="80">
        <v>1.3082142857142858</v>
      </c>
      <c r="C237" s="81">
        <v>1.5178571428571428</v>
      </c>
      <c r="D237" s="81">
        <v>1.2678571428571428</v>
      </c>
      <c r="E237" s="81">
        <v>1.3617857142857144</v>
      </c>
      <c r="F237" s="82">
        <v>59989800</v>
      </c>
      <c r="G237" s="83">
        <v>4.2900000000000004E-3</v>
      </c>
      <c r="H237" s="84">
        <v>0</v>
      </c>
      <c r="I237" s="85">
        <v>423094107656.20477</v>
      </c>
      <c r="J237" s="43">
        <v>279781.30309291137</v>
      </c>
      <c r="K237" s="44">
        <v>0.18592457473278046</v>
      </c>
      <c r="L237" s="45">
        <v>96616.572819594745</v>
      </c>
      <c r="M237" s="44">
        <v>3.9099719375371933E-2</v>
      </c>
      <c r="N237" s="45">
        <v>28981.79733850855</v>
      </c>
      <c r="O237" s="86">
        <v>0.41284382609879855</v>
      </c>
      <c r="P237" s="47" t="e">
        <f t="shared" si="3"/>
        <v>#REF!</v>
      </c>
      <c r="Q237" s="87">
        <v>0.84715453032327437</v>
      </c>
      <c r="R237" s="49" t="s">
        <v>34</v>
      </c>
      <c r="S237" s="50">
        <v>1.4006597995758057</v>
      </c>
      <c r="T237" s="50">
        <v>1.0527465343475342</v>
      </c>
      <c r="U237" s="50">
        <v>0</v>
      </c>
      <c r="V237" s="50">
        <v>0</v>
      </c>
      <c r="W237" s="51">
        <v>4.290000069886446E-3</v>
      </c>
      <c r="X237" s="52">
        <v>-8613.38671875</v>
      </c>
      <c r="Y237" s="53" t="s">
        <v>35</v>
      </c>
      <c r="Z237" s="55" t="s">
        <v>34</v>
      </c>
      <c r="AA237" s="55" t="s">
        <v>34</v>
      </c>
      <c r="AB237" s="50">
        <v>0.94642859697341919</v>
      </c>
      <c r="AC237" s="50">
        <v>1.3482142686843872</v>
      </c>
      <c r="AD237" s="56">
        <v>2716234.1035235478</v>
      </c>
      <c r="AE237" s="57">
        <v>0.19382068514823914</v>
      </c>
      <c r="AF237" s="90"/>
    </row>
    <row r="238" spans="1:32" x14ac:dyDescent="0.25">
      <c r="A238" s="58">
        <v>34974</v>
      </c>
      <c r="B238" s="59">
        <v>1.3482142857142856</v>
      </c>
      <c r="C238" s="60">
        <v>1.4128571428571428</v>
      </c>
      <c r="D238" s="60">
        <v>1.2007142857142856</v>
      </c>
      <c r="E238" s="60">
        <v>1.2967857142857142</v>
      </c>
      <c r="F238" s="61">
        <v>77133200</v>
      </c>
      <c r="G238" s="62">
        <v>0</v>
      </c>
      <c r="H238" s="63">
        <v>0</v>
      </c>
      <c r="I238" s="64">
        <v>423094107656.20477</v>
      </c>
      <c r="J238" s="65">
        <v>279781.30309291137</v>
      </c>
      <c r="K238" s="66">
        <v>0.18592457473278046</v>
      </c>
      <c r="L238" s="67">
        <v>100547.97029929496</v>
      </c>
      <c r="M238" s="66">
        <v>0</v>
      </c>
      <c r="N238" s="67">
        <v>27848.895452311495</v>
      </c>
      <c r="O238" s="68">
        <v>0.43579583039085357</v>
      </c>
      <c r="P238" s="69" t="e">
        <f t="shared" si="3"/>
        <v>#REF!</v>
      </c>
      <c r="Q238" s="70">
        <v>0.8409162712198569</v>
      </c>
      <c r="R238" s="71" t="s">
        <v>34</v>
      </c>
      <c r="S238" s="72">
        <v>1.4006597995758057</v>
      </c>
      <c r="T238" s="72">
        <v>1.1544535160064697</v>
      </c>
      <c r="U238" s="72">
        <v>0</v>
      </c>
      <c r="V238" s="72">
        <v>0</v>
      </c>
      <c r="W238" s="73">
        <v>0</v>
      </c>
      <c r="X238" s="74">
        <v>0</v>
      </c>
      <c r="Y238" s="75" t="s">
        <v>35</v>
      </c>
      <c r="Z238" s="76" t="s">
        <v>34</v>
      </c>
      <c r="AA238" s="76" t="s">
        <v>34</v>
      </c>
      <c r="AB238" s="72">
        <v>0.94642859697341919</v>
      </c>
      <c r="AC238" s="72">
        <v>1.3482142686843872</v>
      </c>
      <c r="AD238" s="77">
        <v>2826759.6127320728</v>
      </c>
      <c r="AE238" s="78">
        <v>0.16101667284965515</v>
      </c>
      <c r="AF238" s="90"/>
    </row>
    <row r="239" spans="1:32" x14ac:dyDescent="0.25">
      <c r="A239" s="79">
        <v>34943</v>
      </c>
      <c r="B239" s="80">
        <v>1.5357142857142856</v>
      </c>
      <c r="C239" s="81">
        <v>1.625</v>
      </c>
      <c r="D239" s="81">
        <v>1.2410714285714286</v>
      </c>
      <c r="E239" s="81">
        <v>1.3303571428571428</v>
      </c>
      <c r="F239" s="82">
        <v>94936200</v>
      </c>
      <c r="G239" s="83">
        <v>0</v>
      </c>
      <c r="H239" s="84">
        <v>423094107656.20477</v>
      </c>
      <c r="I239" s="85">
        <v>0</v>
      </c>
      <c r="J239" s="43">
        <v>279781.30309291137</v>
      </c>
      <c r="K239" s="44">
        <v>0.18592457473278046</v>
      </c>
      <c r="L239" s="45">
        <v>97564.825220216546</v>
      </c>
      <c r="M239" s="44">
        <v>7.1742018917575479E-5</v>
      </c>
      <c r="N239" s="45">
        <v>28700.404131170049</v>
      </c>
      <c r="O239" s="86">
        <v>0.41854470644976038</v>
      </c>
      <c r="P239" s="47" t="e">
        <f t="shared" si="3"/>
        <v>#REF!</v>
      </c>
      <c r="Q239" s="87">
        <v>0.84563610635187703</v>
      </c>
      <c r="R239" s="49" t="s">
        <v>34</v>
      </c>
      <c r="S239" s="50">
        <v>1.1131070852279663</v>
      </c>
      <c r="T239" s="50">
        <v>1.267812967300415</v>
      </c>
      <c r="U239" s="50">
        <v>0</v>
      </c>
      <c r="V239" s="50">
        <v>1.3482142686843872</v>
      </c>
      <c r="W239" s="51">
        <v>0</v>
      </c>
      <c r="X239" s="52">
        <v>0</v>
      </c>
      <c r="Y239" s="53" t="s">
        <v>33</v>
      </c>
      <c r="Z239" s="55" t="s">
        <v>34</v>
      </c>
      <c r="AA239" s="55" t="s">
        <v>37</v>
      </c>
      <c r="AB239" s="50">
        <v>0.94642859697341919</v>
      </c>
      <c r="AC239" s="50">
        <v>1.3482142686843872</v>
      </c>
      <c r="AD239" s="56">
        <v>2742892.8374669096</v>
      </c>
      <c r="AE239" s="57">
        <v>0.18590836226940155</v>
      </c>
      <c r="AF239" s="90"/>
    </row>
    <row r="240" spans="1:32" x14ac:dyDescent="0.25">
      <c r="A240" s="58">
        <v>34912</v>
      </c>
      <c r="B240" s="59">
        <v>1.6028571428571428</v>
      </c>
      <c r="C240" s="60">
        <v>1.6517857142857142</v>
      </c>
      <c r="D240" s="60">
        <v>1.4957142857142856</v>
      </c>
      <c r="E240" s="60">
        <v>1.5357142857142856</v>
      </c>
      <c r="F240" s="61">
        <v>58486700</v>
      </c>
      <c r="G240" s="62">
        <v>4.2900000000000004E-3</v>
      </c>
      <c r="H240" s="63">
        <v>423094107656.20477</v>
      </c>
      <c r="I240" s="64">
        <v>0</v>
      </c>
      <c r="J240" s="65">
        <v>318699.25915219047</v>
      </c>
      <c r="K240" s="66">
        <v>7.2685591876506805E-2</v>
      </c>
      <c r="L240" s="67">
        <v>97571.825220216546</v>
      </c>
      <c r="M240" s="66">
        <v>0</v>
      </c>
      <c r="N240" s="67">
        <v>32691.851063319526</v>
      </c>
      <c r="O240" s="68">
        <v>0.33768006297588604</v>
      </c>
      <c r="P240" s="69" t="e">
        <f t="shared" si="3"/>
        <v>#REF!</v>
      </c>
      <c r="Q240" s="70">
        <v>0.86448286080891534</v>
      </c>
      <c r="R240" s="71" t="s">
        <v>34</v>
      </c>
      <c r="S240" s="72">
        <v>1.1131070852279663</v>
      </c>
      <c r="T240" s="72">
        <v>1.3361451625823975</v>
      </c>
      <c r="U240" s="72">
        <v>0</v>
      </c>
      <c r="V240" s="72">
        <v>0</v>
      </c>
      <c r="W240" s="73">
        <v>4.290000069886446E-3</v>
      </c>
      <c r="X240" s="74">
        <v>8703.580078125</v>
      </c>
      <c r="Y240" s="75" t="s">
        <v>33</v>
      </c>
      <c r="Z240" s="76" t="s">
        <v>34</v>
      </c>
      <c r="AA240" s="76" t="s">
        <v>34</v>
      </c>
      <c r="AB240" s="72">
        <v>0.94642859697341919</v>
      </c>
      <c r="AC240" s="72">
        <v>1.0714285373687744</v>
      </c>
      <c r="AD240" s="77">
        <v>3124370.7022801884</v>
      </c>
      <c r="AE240" s="78">
        <v>7.2685591876506805E-2</v>
      </c>
      <c r="AF240" s="90"/>
    </row>
    <row r="241" spans="1:32" x14ac:dyDescent="0.25">
      <c r="A241" s="79">
        <v>34883</v>
      </c>
      <c r="B241" s="80">
        <v>1.6607142857142856</v>
      </c>
      <c r="C241" s="81">
        <v>1.7814285714285714</v>
      </c>
      <c r="D241" s="81">
        <v>1.5357142857142856</v>
      </c>
      <c r="E241" s="81">
        <v>1.607142857142857</v>
      </c>
      <c r="F241" s="82">
        <v>73226300</v>
      </c>
      <c r="G241" s="83">
        <v>0</v>
      </c>
      <c r="H241" s="84">
        <v>423094107656.20477</v>
      </c>
      <c r="I241" s="85">
        <v>0</v>
      </c>
      <c r="J241" s="43">
        <v>331706.46906247729</v>
      </c>
      <c r="K241" s="44">
        <v>3.4838709980249405E-2</v>
      </c>
      <c r="L241" s="45">
        <v>97571.825220216546</v>
      </c>
      <c r="M241" s="44">
        <v>0</v>
      </c>
      <c r="N241" s="45">
        <v>34026.117638860473</v>
      </c>
      <c r="O241" s="86">
        <v>0.31064851457643827</v>
      </c>
      <c r="P241" s="47" t="e">
        <f t="shared" si="3"/>
        <v>#REF!</v>
      </c>
      <c r="Q241" s="87">
        <v>0.86981115710728796</v>
      </c>
      <c r="R241" s="49" t="s">
        <v>34</v>
      </c>
      <c r="S241" s="50">
        <v>1.1131070852279663</v>
      </c>
      <c r="T241" s="50">
        <v>1.3181630373001099</v>
      </c>
      <c r="U241" s="50">
        <v>0</v>
      </c>
      <c r="V241" s="50">
        <v>0</v>
      </c>
      <c r="W241" s="51">
        <v>0</v>
      </c>
      <c r="X241" s="52">
        <v>0</v>
      </c>
      <c r="Y241" s="53" t="s">
        <v>33</v>
      </c>
      <c r="Z241" s="55" t="s">
        <v>34</v>
      </c>
      <c r="AA241" s="55" t="s">
        <v>34</v>
      </c>
      <c r="AB241" s="50">
        <v>0.94642859697341919</v>
      </c>
      <c r="AC241" s="50">
        <v>1.0714285373687744</v>
      </c>
      <c r="AD241" s="56">
        <v>3251886.9872888769</v>
      </c>
      <c r="AE241" s="57">
        <v>3.4838709980249405E-2</v>
      </c>
      <c r="AF241" s="90"/>
    </row>
    <row r="242" spans="1:32" x14ac:dyDescent="0.25">
      <c r="A242" s="58">
        <v>34851</v>
      </c>
      <c r="B242" s="59">
        <v>1.4957142857142858</v>
      </c>
      <c r="C242" s="60">
        <v>1.790357142857143</v>
      </c>
      <c r="D242" s="60">
        <v>1.482142857142857</v>
      </c>
      <c r="E242" s="60">
        <v>1.6585714285714284</v>
      </c>
      <c r="F242" s="61">
        <v>64629900</v>
      </c>
      <c r="G242" s="62">
        <v>0</v>
      </c>
      <c r="H242" s="63">
        <v>423094107656.20477</v>
      </c>
      <c r="I242" s="64">
        <v>0</v>
      </c>
      <c r="J242" s="65">
        <v>343679.83091366297</v>
      </c>
      <c r="K242" s="66">
        <v>0</v>
      </c>
      <c r="L242" s="67">
        <v>97571.825220216546</v>
      </c>
      <c r="M242" s="66">
        <v>0</v>
      </c>
      <c r="N242" s="67">
        <v>35254.333115129499</v>
      </c>
      <c r="O242" s="68">
        <v>0.28576550641275356</v>
      </c>
      <c r="P242" s="69" t="e">
        <f t="shared" si="3"/>
        <v>#REF!</v>
      </c>
      <c r="Q242" s="70">
        <v>0.87434676840806635</v>
      </c>
      <c r="R242" s="71" t="s">
        <v>34</v>
      </c>
      <c r="S242" s="72">
        <v>1.1131070852279663</v>
      </c>
      <c r="T242" s="72">
        <v>1.1777584552764893</v>
      </c>
      <c r="U242" s="72">
        <v>0</v>
      </c>
      <c r="V242" s="72">
        <v>0</v>
      </c>
      <c r="W242" s="73">
        <v>0</v>
      </c>
      <c r="X242" s="74">
        <v>0</v>
      </c>
      <c r="Y242" s="75" t="s">
        <v>33</v>
      </c>
      <c r="Z242" s="76" t="s">
        <v>34</v>
      </c>
      <c r="AA242" s="76" t="s">
        <v>34</v>
      </c>
      <c r="AB242" s="72">
        <v>0.94642859697341919</v>
      </c>
      <c r="AC242" s="72">
        <v>1.0714285373687744</v>
      </c>
      <c r="AD242" s="77">
        <v>3369267.9346910152</v>
      </c>
      <c r="AE242" s="78">
        <v>0</v>
      </c>
      <c r="AF242" s="90"/>
    </row>
    <row r="243" spans="1:32" x14ac:dyDescent="0.25">
      <c r="A243" s="79">
        <v>34820</v>
      </c>
      <c r="B243" s="80">
        <v>1.3660714285714286</v>
      </c>
      <c r="C243" s="81">
        <v>1.5846428571428572</v>
      </c>
      <c r="D243" s="81">
        <v>1.3392857142857142</v>
      </c>
      <c r="E243" s="81">
        <v>1.4842857142857142</v>
      </c>
      <c r="F243" s="82">
        <v>74365900</v>
      </c>
      <c r="G243" s="83">
        <v>4.2900000000000004E-3</v>
      </c>
      <c r="H243" s="84">
        <v>423094107656.20477</v>
      </c>
      <c r="I243" s="85">
        <v>0</v>
      </c>
      <c r="J243" s="43">
        <v>309533.57674546679</v>
      </c>
      <c r="K243" s="44">
        <v>1.437023188918829E-2</v>
      </c>
      <c r="L243" s="45">
        <v>97571.825220216546</v>
      </c>
      <c r="M243" s="44">
        <v>0</v>
      </c>
      <c r="N243" s="45">
        <v>31751.644534658568</v>
      </c>
      <c r="O243" s="86">
        <v>0.35672815932400259</v>
      </c>
      <c r="P243" s="47" t="e">
        <f t="shared" si="3"/>
        <v>#REF!</v>
      </c>
      <c r="Q243" s="87">
        <v>0.86048530876253793</v>
      </c>
      <c r="R243" s="49" t="s">
        <v>34</v>
      </c>
      <c r="S243" s="50">
        <v>1.1131070852279663</v>
      </c>
      <c r="T243" s="50">
        <v>1.0537536144256592</v>
      </c>
      <c r="U243" s="50">
        <v>0</v>
      </c>
      <c r="V243" s="50">
        <v>0</v>
      </c>
      <c r="W243" s="51">
        <v>4.290000069886446E-3</v>
      </c>
      <c r="X243" s="52">
        <v>8678.6875</v>
      </c>
      <c r="Y243" s="53" t="s">
        <v>33</v>
      </c>
      <c r="Z243" s="55" t="s">
        <v>34</v>
      </c>
      <c r="AA243" s="55" t="s">
        <v>34</v>
      </c>
      <c r="AB243" s="50">
        <v>0.94642859697341919</v>
      </c>
      <c r="AC243" s="50">
        <v>1.0714285373687744</v>
      </c>
      <c r="AD243" s="56">
        <v>3034514.8624701016</v>
      </c>
      <c r="AE243" s="57">
        <v>1.437023188918829E-2</v>
      </c>
      <c r="AF243" s="90"/>
    </row>
    <row r="244" spans="1:32" x14ac:dyDescent="0.25">
      <c r="A244" s="58">
        <v>34792</v>
      </c>
      <c r="B244" s="59">
        <v>1.2678571428571428</v>
      </c>
      <c r="C244" s="60">
        <v>1.415357142857143</v>
      </c>
      <c r="D244" s="60">
        <v>1.2007142857142856</v>
      </c>
      <c r="E244" s="60">
        <v>1.3660714285714286</v>
      </c>
      <c r="F244" s="61">
        <v>77231800</v>
      </c>
      <c r="G244" s="62">
        <v>0</v>
      </c>
      <c r="H244" s="63">
        <v>423094107656.20477</v>
      </c>
      <c r="I244" s="64">
        <v>0</v>
      </c>
      <c r="J244" s="65">
        <v>281895.84483363631</v>
      </c>
      <c r="K244" s="66">
        <v>0.10237545520067215</v>
      </c>
      <c r="L244" s="67">
        <v>97571.825220216546</v>
      </c>
      <c r="M244" s="66">
        <v>0</v>
      </c>
      <c r="N244" s="67">
        <v>28916.593653796466</v>
      </c>
      <c r="O244" s="68">
        <v>0.41416481891344836</v>
      </c>
      <c r="P244" s="69" t="e">
        <f t="shared" si="3"/>
        <v>#REF!</v>
      </c>
      <c r="Q244" s="70">
        <v>0.84676386946339943</v>
      </c>
      <c r="R244" s="71" t="s">
        <v>34</v>
      </c>
      <c r="S244" s="72">
        <v>1.1131070852279663</v>
      </c>
      <c r="T244" s="72">
        <v>1.0734620094299316</v>
      </c>
      <c r="U244" s="72">
        <v>0</v>
      </c>
      <c r="V244" s="72">
        <v>0</v>
      </c>
      <c r="W244" s="73">
        <v>0</v>
      </c>
      <c r="X244" s="74">
        <v>0</v>
      </c>
      <c r="Y244" s="75" t="s">
        <v>33</v>
      </c>
      <c r="Z244" s="76" t="s">
        <v>34</v>
      </c>
      <c r="AA244" s="76" t="s">
        <v>34</v>
      </c>
      <c r="AB244" s="72">
        <v>0.94642859697341919</v>
      </c>
      <c r="AC244" s="72">
        <v>1.0714285373687744</v>
      </c>
      <c r="AD244" s="77">
        <v>2763568.1395548722</v>
      </c>
      <c r="AE244" s="78">
        <v>0.10237545520067215</v>
      </c>
      <c r="AF244" s="90"/>
    </row>
    <row r="245" spans="1:32" x14ac:dyDescent="0.25">
      <c r="A245" s="79">
        <v>34759</v>
      </c>
      <c r="B245" s="80">
        <v>1.419642857142857</v>
      </c>
      <c r="C245" s="81">
        <v>1.4553571428571428</v>
      </c>
      <c r="D245" s="81">
        <v>1.209642857142857</v>
      </c>
      <c r="E245" s="81">
        <v>1.2589285714285714</v>
      </c>
      <c r="F245" s="82">
        <v>78047600</v>
      </c>
      <c r="G245" s="83">
        <v>0</v>
      </c>
      <c r="H245" s="84">
        <v>423094107656.20477</v>
      </c>
      <c r="I245" s="85">
        <v>0</v>
      </c>
      <c r="J245" s="43">
        <v>261628.82330964936</v>
      </c>
      <c r="K245" s="44">
        <v>0.1669105589389801</v>
      </c>
      <c r="L245" s="45">
        <v>97571.825220216546</v>
      </c>
      <c r="M245" s="44">
        <v>0</v>
      </c>
      <c r="N245" s="45">
        <v>26837.622868229399</v>
      </c>
      <c r="O245" s="86">
        <v>0.45628368814189335</v>
      </c>
      <c r="P245" s="47" t="e">
        <f t="shared" si="3"/>
        <v>#REF!</v>
      </c>
      <c r="Q245" s="87">
        <v>0.83489346498521211</v>
      </c>
      <c r="R245" s="49" t="s">
        <v>34</v>
      </c>
      <c r="S245" s="50">
        <v>1.1131070852279663</v>
      </c>
      <c r="T245" s="50">
        <v>1.186821460723877</v>
      </c>
      <c r="U245" s="50">
        <v>0</v>
      </c>
      <c r="V245" s="50">
        <v>0</v>
      </c>
      <c r="W245" s="51">
        <v>0</v>
      </c>
      <c r="X245" s="52">
        <v>0</v>
      </c>
      <c r="Y245" s="53" t="s">
        <v>33</v>
      </c>
      <c r="Z245" s="55" t="s">
        <v>34</v>
      </c>
      <c r="AA245" s="55" t="s">
        <v>34</v>
      </c>
      <c r="AB245" s="50">
        <v>0.94642859697341919</v>
      </c>
      <c r="AC245" s="50">
        <v>1.0714285373687744</v>
      </c>
      <c r="AD245" s="56">
        <v>2564880.2340966784</v>
      </c>
      <c r="AE245" s="57">
        <v>0.1669105589389801</v>
      </c>
      <c r="AF245" s="90"/>
    </row>
    <row r="246" spans="1:32" x14ac:dyDescent="0.25">
      <c r="A246" s="58">
        <v>34731</v>
      </c>
      <c r="B246" s="59">
        <v>1.4553571428571428</v>
      </c>
      <c r="C246" s="60">
        <v>1.5892857142857144</v>
      </c>
      <c r="D246" s="60">
        <v>1.357142857142857</v>
      </c>
      <c r="E246" s="60">
        <v>1.4107142857142856</v>
      </c>
      <c r="F246" s="61">
        <v>72662000</v>
      </c>
      <c r="G246" s="62">
        <v>4.2900000000000004E-3</v>
      </c>
      <c r="H246" s="63">
        <v>423094107656.20477</v>
      </c>
      <c r="I246" s="64">
        <v>0</v>
      </c>
      <c r="J246" s="65">
        <v>292950.58384672005</v>
      </c>
      <c r="K246" s="66">
        <v>6.717449426651001E-2</v>
      </c>
      <c r="L246" s="67">
        <v>97571.825220216546</v>
      </c>
      <c r="M246" s="66">
        <v>0</v>
      </c>
      <c r="N246" s="67">
        <v>30050.577718651228</v>
      </c>
      <c r="O246" s="68">
        <v>0.3911908902433876</v>
      </c>
      <c r="P246" s="69" t="e">
        <f t="shared" si="3"/>
        <v>#REF!</v>
      </c>
      <c r="Q246" s="70">
        <v>0.85254636495534664</v>
      </c>
      <c r="R246" s="71" t="s">
        <v>34</v>
      </c>
      <c r="S246" s="72">
        <v>1.1131070852279663</v>
      </c>
      <c r="T246" s="72">
        <v>1.2363083362579346</v>
      </c>
      <c r="U246" s="72">
        <v>0</v>
      </c>
      <c r="V246" s="72">
        <v>0</v>
      </c>
      <c r="W246" s="73">
        <v>4.290000069886446E-3</v>
      </c>
      <c r="X246" s="74">
        <v>8652.541015625</v>
      </c>
      <c r="Y246" s="75" t="s">
        <v>33</v>
      </c>
      <c r="Z246" s="76" t="s">
        <v>34</v>
      </c>
      <c r="AA246" s="76" t="s">
        <v>34</v>
      </c>
      <c r="AB246" s="72">
        <v>0.94642859697341919</v>
      </c>
      <c r="AC246" s="72">
        <v>1.0714285373687744</v>
      </c>
      <c r="AD246" s="77">
        <v>2871943.3607138866</v>
      </c>
      <c r="AE246" s="78">
        <v>6.717449426651001E-2</v>
      </c>
      <c r="AF246" s="90"/>
    </row>
    <row r="247" spans="1:32" x14ac:dyDescent="0.25">
      <c r="A247" s="79">
        <v>34702</v>
      </c>
      <c r="B247" s="80">
        <v>1.3882142857142856</v>
      </c>
      <c r="C247" s="81">
        <v>1.7164285714285716</v>
      </c>
      <c r="D247" s="81">
        <v>1.3528571428571428</v>
      </c>
      <c r="E247" s="81">
        <v>1.441785714285714</v>
      </c>
      <c r="F247" s="82">
        <v>99700900</v>
      </c>
      <c r="G247" s="83">
        <v>0</v>
      </c>
      <c r="H247" s="84">
        <v>423094107656.20477</v>
      </c>
      <c r="I247" s="85">
        <v>0</v>
      </c>
      <c r="J247" s="43">
        <v>299415.60977879784</v>
      </c>
      <c r="K247" s="44">
        <v>4.6588286757469177E-2</v>
      </c>
      <c r="L247" s="45">
        <v>97571.825220216546</v>
      </c>
      <c r="M247" s="44">
        <v>0</v>
      </c>
      <c r="N247" s="45">
        <v>30713.753608843861</v>
      </c>
      <c r="O247" s="86">
        <v>0.37775529086488924</v>
      </c>
      <c r="P247" s="47" t="e">
        <f t="shared" si="3"/>
        <v>#REF!</v>
      </c>
      <c r="Q247" s="87">
        <v>0.85573961840337776</v>
      </c>
      <c r="R247" s="49" t="s">
        <v>34</v>
      </c>
      <c r="S247" s="50">
        <v>1.1131070852279663</v>
      </c>
      <c r="T247" s="50">
        <v>1.0736058950424194</v>
      </c>
      <c r="U247" s="50">
        <v>0</v>
      </c>
      <c r="V247" s="50">
        <v>0</v>
      </c>
      <c r="W247" s="51">
        <v>0</v>
      </c>
      <c r="X247" s="52">
        <v>0</v>
      </c>
      <c r="Y247" s="53" t="s">
        <v>33</v>
      </c>
      <c r="Z247" s="55" t="s">
        <v>34</v>
      </c>
      <c r="AA247" s="55" t="s">
        <v>34</v>
      </c>
      <c r="AB247" s="50">
        <v>0.94642859697341919</v>
      </c>
      <c r="AC247" s="50">
        <v>1.0714285373687744</v>
      </c>
      <c r="AD247" s="56">
        <v>2935323.2934611402</v>
      </c>
      <c r="AE247" s="57">
        <v>4.6588286757469177E-2</v>
      </c>
      <c r="AF247" s="90"/>
    </row>
    <row r="248" spans="1:32" x14ac:dyDescent="0.25">
      <c r="A248" s="58">
        <v>34669</v>
      </c>
      <c r="B248" s="59">
        <v>1.3214285714285714</v>
      </c>
      <c r="C248" s="60">
        <v>1.4242857142857144</v>
      </c>
      <c r="D248" s="60">
        <v>1.2410714285714286</v>
      </c>
      <c r="E248" s="60">
        <v>1.3928571428571428</v>
      </c>
      <c r="F248" s="61">
        <v>45962900</v>
      </c>
      <c r="G248" s="62">
        <v>0</v>
      </c>
      <c r="H248" s="63">
        <v>423094107656.20477</v>
      </c>
      <c r="I248" s="64">
        <v>0</v>
      </c>
      <c r="J248" s="65">
        <v>285602.07980618085</v>
      </c>
      <c r="K248" s="66">
        <v>9.0573906898498535E-2</v>
      </c>
      <c r="L248" s="67">
        <v>97571.825220216546</v>
      </c>
      <c r="M248" s="66">
        <v>0</v>
      </c>
      <c r="N248" s="67">
        <v>29296.775528239526</v>
      </c>
      <c r="O248" s="68">
        <v>0.40646253143357669</v>
      </c>
      <c r="P248" s="69" t="e">
        <f t="shared" si="3"/>
        <v>#REF!</v>
      </c>
      <c r="Q248" s="70">
        <v>0.84876227038687013</v>
      </c>
      <c r="R248" s="71" t="s">
        <v>34</v>
      </c>
      <c r="S248" s="72">
        <v>1.1131070852279663</v>
      </c>
      <c r="T248" s="72">
        <v>1.1488431692123413</v>
      </c>
      <c r="U248" s="72">
        <v>0</v>
      </c>
      <c r="V248" s="72">
        <v>0</v>
      </c>
      <c r="W248" s="73">
        <v>0</v>
      </c>
      <c r="X248" s="74">
        <v>0</v>
      </c>
      <c r="Y248" s="75" t="s">
        <v>33</v>
      </c>
      <c r="Z248" s="76" t="s">
        <v>34</v>
      </c>
      <c r="AA248" s="76" t="s">
        <v>34</v>
      </c>
      <c r="AB248" s="72">
        <v>0.94642859697341919</v>
      </c>
      <c r="AC248" s="72">
        <v>1.0714285373687744</v>
      </c>
      <c r="AD248" s="77">
        <v>2799902.2433579019</v>
      </c>
      <c r="AE248" s="78">
        <v>9.0573906898498535E-2</v>
      </c>
      <c r="AF248" s="90"/>
    </row>
    <row r="249" spans="1:32" x14ac:dyDescent="0.25">
      <c r="A249" s="79">
        <v>34639</v>
      </c>
      <c r="B249" s="80">
        <v>1.5314285714285714</v>
      </c>
      <c r="C249" s="81">
        <v>1.5528571428571425</v>
      </c>
      <c r="D249" s="81">
        <v>1.2992857142857144</v>
      </c>
      <c r="E249" s="81">
        <v>1.3303571428571428</v>
      </c>
      <c r="F249" s="82">
        <v>51916400</v>
      </c>
      <c r="G249" s="83">
        <v>4.2900000000000004E-3</v>
      </c>
      <c r="H249" s="84">
        <v>423094107656.20477</v>
      </c>
      <c r="I249" s="85">
        <v>0</v>
      </c>
      <c r="J249" s="43">
        <v>271862.02605682251</v>
      </c>
      <c r="K249" s="44">
        <v>0.13432556390762329</v>
      </c>
      <c r="L249" s="45">
        <v>97571.825220216546</v>
      </c>
      <c r="M249" s="44">
        <v>0</v>
      </c>
      <c r="N249" s="45">
        <v>27887.334565085217</v>
      </c>
      <c r="O249" s="86">
        <v>0.43501707391413269</v>
      </c>
      <c r="P249" s="47" t="e">
        <f t="shared" si="3"/>
        <v>#REF!</v>
      </c>
      <c r="Q249" s="87">
        <v>0.84111863378209839</v>
      </c>
      <c r="R249" s="49" t="s">
        <v>34</v>
      </c>
      <c r="S249" s="50">
        <v>1.1131070852279663</v>
      </c>
      <c r="T249" s="50">
        <v>1.0969107151031494</v>
      </c>
      <c r="U249" s="50">
        <v>0</v>
      </c>
      <c r="V249" s="50">
        <v>0</v>
      </c>
      <c r="W249" s="51">
        <v>4.290000069886446E-3</v>
      </c>
      <c r="X249" s="52">
        <v>8624.541015625</v>
      </c>
      <c r="Y249" s="53" t="s">
        <v>33</v>
      </c>
      <c r="Z249" s="55" t="s">
        <v>34</v>
      </c>
      <c r="AA249" s="55" t="s">
        <v>34</v>
      </c>
      <c r="AB249" s="50">
        <v>0.94642859697341919</v>
      </c>
      <c r="AC249" s="50">
        <v>1.0714285373687744</v>
      </c>
      <c r="AD249" s="56">
        <v>2665201.5179892555</v>
      </c>
      <c r="AE249" s="57">
        <v>0.13432556390762329</v>
      </c>
      <c r="AF249" s="90"/>
    </row>
    <row r="250" spans="1:32" x14ac:dyDescent="0.25">
      <c r="A250" s="58">
        <v>34610</v>
      </c>
      <c r="B250" s="59">
        <v>1.2007142857142856</v>
      </c>
      <c r="C250" s="60">
        <v>1.5625</v>
      </c>
      <c r="D250" s="60">
        <v>1.1607142857142856</v>
      </c>
      <c r="E250" s="60">
        <v>1.5424999999999998</v>
      </c>
      <c r="F250" s="61">
        <v>96064100</v>
      </c>
      <c r="G250" s="62">
        <v>0</v>
      </c>
      <c r="H250" s="63">
        <v>423094107656.20477</v>
      </c>
      <c r="I250" s="64">
        <v>0</v>
      </c>
      <c r="J250" s="65">
        <v>314046.49762222078</v>
      </c>
      <c r="K250" s="66">
        <v>0</v>
      </c>
      <c r="L250" s="67">
        <v>97571.825220216546</v>
      </c>
      <c r="M250" s="66">
        <v>0</v>
      </c>
      <c r="N250" s="67">
        <v>32214.575441858866</v>
      </c>
      <c r="O250" s="68">
        <v>0.34734941938328889</v>
      </c>
      <c r="P250" s="69" t="e">
        <f t="shared" si="3"/>
        <v>#REF!</v>
      </c>
      <c r="Q250" s="70">
        <v>0.86252041516341116</v>
      </c>
      <c r="R250" s="71" t="s">
        <v>34</v>
      </c>
      <c r="S250" s="72">
        <v>1.1131070852279663</v>
      </c>
      <c r="T250" s="72">
        <v>1.0159190893173218</v>
      </c>
      <c r="U250" s="72">
        <v>0</v>
      </c>
      <c r="V250" s="72">
        <v>0</v>
      </c>
      <c r="W250" s="73">
        <v>0</v>
      </c>
      <c r="X250" s="74">
        <v>0</v>
      </c>
      <c r="Y250" s="75" t="s">
        <v>33</v>
      </c>
      <c r="Z250" s="76" t="s">
        <v>34</v>
      </c>
      <c r="AA250" s="76" t="s">
        <v>34</v>
      </c>
      <c r="AB250" s="72">
        <v>0.94642859697341919</v>
      </c>
      <c r="AC250" s="72">
        <v>1.0714285373687744</v>
      </c>
      <c r="AD250" s="77">
        <v>3078757.3179014311</v>
      </c>
      <c r="AE250" s="78">
        <v>0</v>
      </c>
      <c r="AF250" s="90"/>
    </row>
    <row r="251" spans="1:32" x14ac:dyDescent="0.25">
      <c r="A251" s="79">
        <v>34578</v>
      </c>
      <c r="B251" s="80">
        <v>1.2632142857142856</v>
      </c>
      <c r="C251" s="81">
        <v>1.3303571428571428</v>
      </c>
      <c r="D251" s="81">
        <v>1.191785714285714</v>
      </c>
      <c r="E251" s="81">
        <v>1.2032142857142856</v>
      </c>
      <c r="F251" s="82">
        <v>39337400</v>
      </c>
      <c r="G251" s="83">
        <v>0</v>
      </c>
      <c r="H251" s="84">
        <v>423094107656.20477</v>
      </c>
      <c r="I251" s="85">
        <v>0</v>
      </c>
      <c r="J251" s="43">
        <v>246227.68773458636</v>
      </c>
      <c r="K251" s="44">
        <v>4.9476958811283112E-2</v>
      </c>
      <c r="L251" s="45">
        <v>97571.825220216546</v>
      </c>
      <c r="M251" s="44">
        <v>0</v>
      </c>
      <c r="N251" s="45">
        <v>25257.789793733562</v>
      </c>
      <c r="O251" s="86">
        <v>0.4882902863728118</v>
      </c>
      <c r="P251" s="47" t="e">
        <f t="shared" si="3"/>
        <v>#REF!</v>
      </c>
      <c r="Q251" s="87">
        <v>0.82465423563971063</v>
      </c>
      <c r="R251" s="49" t="s">
        <v>34</v>
      </c>
      <c r="S251" s="50">
        <v>1.1131070852279663</v>
      </c>
      <c r="T251" s="50">
        <v>0.99966329336166382</v>
      </c>
      <c r="U251" s="50">
        <v>0</v>
      </c>
      <c r="V251" s="50">
        <v>0</v>
      </c>
      <c r="W251" s="51">
        <v>0</v>
      </c>
      <c r="X251" s="52">
        <v>0</v>
      </c>
      <c r="Y251" s="53" t="s">
        <v>33</v>
      </c>
      <c r="Z251" s="55" t="s">
        <v>34</v>
      </c>
      <c r="AA251" s="55" t="s">
        <v>34</v>
      </c>
      <c r="AB251" s="50">
        <v>0.94642859697341919</v>
      </c>
      <c r="AC251" s="50">
        <v>1.0714285373687744</v>
      </c>
      <c r="AD251" s="56">
        <v>2413895.0799404411</v>
      </c>
      <c r="AE251" s="57">
        <v>4.9476958811283112E-2</v>
      </c>
      <c r="AF251" s="90"/>
    </row>
    <row r="252" spans="1:32" x14ac:dyDescent="0.25">
      <c r="A252" s="58">
        <v>34547</v>
      </c>
      <c r="B252" s="59">
        <v>1.2007142857142856</v>
      </c>
      <c r="C252" s="60">
        <v>1.334642857142857</v>
      </c>
      <c r="D252" s="60">
        <v>1.147142857142857</v>
      </c>
      <c r="E252" s="60">
        <v>1.2924999999999998</v>
      </c>
      <c r="F252" s="61">
        <v>53551400</v>
      </c>
      <c r="G252" s="62">
        <v>4.2900000000000004E-3</v>
      </c>
      <c r="H252" s="63">
        <v>423094107656.20477</v>
      </c>
      <c r="I252" s="64">
        <v>0</v>
      </c>
      <c r="J252" s="65">
        <v>259044.41746497084</v>
      </c>
      <c r="K252" s="66">
        <v>0</v>
      </c>
      <c r="L252" s="67">
        <v>97571.825220216546</v>
      </c>
      <c r="M252" s="66">
        <v>0</v>
      </c>
      <c r="N252" s="67">
        <v>26572.517103044502</v>
      </c>
      <c r="O252" s="68">
        <v>0.46165459336723236</v>
      </c>
      <c r="P252" s="69" t="e">
        <f t="shared" si="3"/>
        <v>#REF!</v>
      </c>
      <c r="Q252" s="70">
        <v>0.83332981063633227</v>
      </c>
      <c r="R252" s="71" t="s">
        <v>34</v>
      </c>
      <c r="S252" s="72">
        <v>1.1131070852279663</v>
      </c>
      <c r="T252" s="72">
        <v>0.85422372817993164</v>
      </c>
      <c r="U252" s="72">
        <v>0</v>
      </c>
      <c r="V252" s="72">
        <v>0</v>
      </c>
      <c r="W252" s="73">
        <v>4.290000069886446E-3</v>
      </c>
      <c r="X252" s="74">
        <v>8595.3505859375</v>
      </c>
      <c r="Y252" s="75" t="s">
        <v>33</v>
      </c>
      <c r="Z252" s="76" t="s">
        <v>34</v>
      </c>
      <c r="AA252" s="76" t="s">
        <v>34</v>
      </c>
      <c r="AB252" s="72">
        <v>0.94642859697341919</v>
      </c>
      <c r="AC252" s="72">
        <v>1.0714285373687744</v>
      </c>
      <c r="AD252" s="77">
        <v>2539543.9910021834</v>
      </c>
      <c r="AE252" s="78">
        <v>0</v>
      </c>
      <c r="AF252" s="90"/>
    </row>
    <row r="253" spans="1:32" x14ac:dyDescent="0.25">
      <c r="A253" s="79">
        <v>34516</v>
      </c>
      <c r="B253" s="80">
        <v>0.94178571428571423</v>
      </c>
      <c r="C253" s="81">
        <v>1.2142857142857142</v>
      </c>
      <c r="D253" s="81">
        <v>0.90642857142857125</v>
      </c>
      <c r="E253" s="81">
        <v>1.2032142857142856</v>
      </c>
      <c r="F253" s="82">
        <v>67547900</v>
      </c>
      <c r="G253" s="83">
        <v>0</v>
      </c>
      <c r="H253" s="84">
        <v>423094107656.20477</v>
      </c>
      <c r="I253" s="85">
        <v>0</v>
      </c>
      <c r="J253" s="43">
        <v>245394.30453242536</v>
      </c>
      <c r="K253" s="44">
        <v>0</v>
      </c>
      <c r="L253" s="45">
        <v>97571.825220216546</v>
      </c>
      <c r="M253" s="44">
        <v>0</v>
      </c>
      <c r="N253" s="45">
        <v>25172.302178869952</v>
      </c>
      <c r="O253" s="86">
        <v>0.49002222108593474</v>
      </c>
      <c r="P253" s="47" t="e">
        <f t="shared" si="3"/>
        <v>#REF!</v>
      </c>
      <c r="Q253" s="87">
        <v>0.82402550105275219</v>
      </c>
      <c r="R253" s="49" t="s">
        <v>34</v>
      </c>
      <c r="S253" s="50">
        <v>1.1131070852279663</v>
      </c>
      <c r="T253" s="50">
        <v>0.76589542627334595</v>
      </c>
      <c r="U253" s="50">
        <v>0</v>
      </c>
      <c r="V253" s="50">
        <v>0</v>
      </c>
      <c r="W253" s="51">
        <v>0</v>
      </c>
      <c r="X253" s="52">
        <v>0</v>
      </c>
      <c r="Y253" s="53" t="s">
        <v>33</v>
      </c>
      <c r="Z253" s="55" t="s">
        <v>34</v>
      </c>
      <c r="AA253" s="55" t="s">
        <v>34</v>
      </c>
      <c r="AB253" s="50">
        <v>0.94642859697341919</v>
      </c>
      <c r="AC253" s="50">
        <v>1.0714285373687744</v>
      </c>
      <c r="AD253" s="56">
        <v>2405725.0011409768</v>
      </c>
      <c r="AE253" s="57">
        <v>0</v>
      </c>
      <c r="AF253" s="90"/>
    </row>
    <row r="254" spans="1:32" x14ac:dyDescent="0.25">
      <c r="A254" s="58">
        <v>34486</v>
      </c>
      <c r="B254" s="59">
        <v>1.0178571428571428</v>
      </c>
      <c r="C254" s="60">
        <v>1.022142857142857</v>
      </c>
      <c r="D254" s="60">
        <v>0.87928571428571434</v>
      </c>
      <c r="E254" s="60">
        <v>0.9464285714285714</v>
      </c>
      <c r="F254" s="61">
        <v>54244500</v>
      </c>
      <c r="G254" s="62">
        <v>0</v>
      </c>
      <c r="H254" s="63">
        <v>0</v>
      </c>
      <c r="I254" s="64">
        <v>423094107656.20477</v>
      </c>
      <c r="J254" s="65">
        <v>192476.13951576612</v>
      </c>
      <c r="K254" s="66">
        <v>0.18773703277111053</v>
      </c>
      <c r="L254" s="67">
        <v>97571.825220216546</v>
      </c>
      <c r="M254" s="66">
        <v>0</v>
      </c>
      <c r="N254" s="67">
        <v>19744.00976968473</v>
      </c>
      <c r="O254" s="68">
        <v>0.59999660826996126</v>
      </c>
      <c r="P254" s="69" t="e">
        <f t="shared" si="3"/>
        <v>#REF!</v>
      </c>
      <c r="Q254" s="70">
        <v>0.77564419208925017</v>
      </c>
      <c r="R254" s="71" t="s">
        <v>34</v>
      </c>
      <c r="S254" s="72">
        <v>1.1131070852279663</v>
      </c>
      <c r="T254" s="72">
        <v>0.89551073312759399</v>
      </c>
      <c r="U254" s="72">
        <v>0.94642859697341919</v>
      </c>
      <c r="V254" s="72">
        <v>0.94178569316864014</v>
      </c>
      <c r="W254" s="73">
        <v>0</v>
      </c>
      <c r="X254" s="74">
        <v>0</v>
      </c>
      <c r="Y254" s="75" t="s">
        <v>35</v>
      </c>
      <c r="Z254" s="76" t="s">
        <v>36</v>
      </c>
      <c r="AA254" s="76" t="s">
        <v>34</v>
      </c>
      <c r="AB254" s="72">
        <v>0.94642859697341919</v>
      </c>
      <c r="AC254" s="72">
        <v>1.0714285373687744</v>
      </c>
      <c r="AD254" s="77">
        <v>1886941.3527688149</v>
      </c>
      <c r="AE254" s="78">
        <v>8.4280617535114288E-2</v>
      </c>
      <c r="AF254" s="90"/>
    </row>
    <row r="255" spans="1:32" x14ac:dyDescent="0.25">
      <c r="A255" s="79">
        <v>34456</v>
      </c>
      <c r="B255" s="80">
        <v>1.0714285714285714</v>
      </c>
      <c r="C255" s="81">
        <v>1.2053571428571428</v>
      </c>
      <c r="D255" s="81">
        <v>1.0178571428571428</v>
      </c>
      <c r="E255" s="81">
        <v>1.044642857142857</v>
      </c>
      <c r="F255" s="82">
        <v>43084000</v>
      </c>
      <c r="G255" s="83">
        <v>4.2900000000000004E-3</v>
      </c>
      <c r="H255" s="84">
        <v>0</v>
      </c>
      <c r="I255" s="85">
        <v>423094107656.20477</v>
      </c>
      <c r="J255" s="43">
        <v>193432.05146051635</v>
      </c>
      <c r="K255" s="44">
        <v>0.18370300531387329</v>
      </c>
      <c r="L255" s="45">
        <v>90731.188359918451</v>
      </c>
      <c r="M255" s="44">
        <v>0</v>
      </c>
      <c r="N255" s="45">
        <v>21338.804643003976</v>
      </c>
      <c r="O255" s="86">
        <v>0.56768689175934384</v>
      </c>
      <c r="P255" s="47" t="e">
        <f t="shared" si="3"/>
        <v>#REF!</v>
      </c>
      <c r="Q255" s="87">
        <v>0.79241183668047466</v>
      </c>
      <c r="R255" s="49" t="s">
        <v>34</v>
      </c>
      <c r="S255" s="50">
        <v>1.1131070852279663</v>
      </c>
      <c r="T255" s="50">
        <v>0.88112497329711914</v>
      </c>
      <c r="U255" s="50">
        <v>0</v>
      </c>
      <c r="V255" s="50">
        <v>0</v>
      </c>
      <c r="W255" s="51">
        <v>4.290000069886446E-3</v>
      </c>
      <c r="X255" s="52">
        <v>-7462.8232421875</v>
      </c>
      <c r="Y255" s="53" t="s">
        <v>35</v>
      </c>
      <c r="Z255" s="55" t="s">
        <v>34</v>
      </c>
      <c r="AA255" s="55" t="s">
        <v>34</v>
      </c>
      <c r="AB255" s="50">
        <v>0.94642859697341919</v>
      </c>
      <c r="AC255" s="50">
        <v>1.0714285373687744</v>
      </c>
      <c r="AD255" s="56">
        <v>1763187.0299208879</v>
      </c>
      <c r="AE255" s="57">
        <v>0.1443377286195755</v>
      </c>
      <c r="AF255" s="90"/>
    </row>
    <row r="256" spans="1:32" x14ac:dyDescent="0.25">
      <c r="A256" s="58">
        <v>34428</v>
      </c>
      <c r="B256" s="59">
        <v>1.1517857142857142</v>
      </c>
      <c r="C256" s="60">
        <v>1.2232142857142856</v>
      </c>
      <c r="D256" s="60">
        <v>0.96428571428571419</v>
      </c>
      <c r="E256" s="60">
        <v>1.0714285714285714</v>
      </c>
      <c r="F256" s="61">
        <v>54433100</v>
      </c>
      <c r="G256" s="62">
        <v>0</v>
      </c>
      <c r="H256" s="63">
        <v>423094107656.20477</v>
      </c>
      <c r="I256" s="64">
        <v>0</v>
      </c>
      <c r="J256" s="65">
        <v>193432.05146051635</v>
      </c>
      <c r="K256" s="66">
        <v>0.18370300531387329</v>
      </c>
      <c r="L256" s="67">
        <v>86559.454262836647</v>
      </c>
      <c r="M256" s="66">
        <v>8.0862730101216584E-5</v>
      </c>
      <c r="N256" s="67">
        <v>22367.625966981246</v>
      </c>
      <c r="O256" s="68">
        <v>0.54684350564499085</v>
      </c>
      <c r="P256" s="69" t="e">
        <f t="shared" si="3"/>
        <v>#REF!</v>
      </c>
      <c r="Q256" s="70">
        <v>0.80199844662674435</v>
      </c>
      <c r="R256" s="71" t="s">
        <v>34</v>
      </c>
      <c r="S256" s="72">
        <v>1.1316589117050171</v>
      </c>
      <c r="T256" s="72">
        <v>1.0069999694824219</v>
      </c>
      <c r="U256" s="72">
        <v>0</v>
      </c>
      <c r="V256" s="72">
        <v>1.0714285373687744</v>
      </c>
      <c r="W256" s="73">
        <v>0</v>
      </c>
      <c r="X256" s="74">
        <v>0</v>
      </c>
      <c r="Y256" s="75" t="s">
        <v>33</v>
      </c>
      <c r="Z256" s="76" t="s">
        <v>34</v>
      </c>
      <c r="AA256" s="76" t="s">
        <v>37</v>
      </c>
      <c r="AB256" s="72">
        <v>0.94642859697341919</v>
      </c>
      <c r="AC256" s="72">
        <v>1.0714285373687744</v>
      </c>
      <c r="AD256" s="77">
        <v>1682117.3604366207</v>
      </c>
      <c r="AE256" s="78">
        <v>0.18368026614189148</v>
      </c>
      <c r="AF256" s="90"/>
    </row>
    <row r="257" spans="1:32" x14ac:dyDescent="0.25">
      <c r="A257" s="79">
        <v>34394</v>
      </c>
      <c r="B257" s="80">
        <v>1.3125</v>
      </c>
      <c r="C257" s="81">
        <v>1.375</v>
      </c>
      <c r="D257" s="81">
        <v>1.125</v>
      </c>
      <c r="E257" s="81">
        <v>1.1875</v>
      </c>
      <c r="F257" s="82">
        <v>59424400</v>
      </c>
      <c r="G257" s="83">
        <v>0</v>
      </c>
      <c r="H257" s="84">
        <v>423094107656.20477</v>
      </c>
      <c r="I257" s="85">
        <v>0</v>
      </c>
      <c r="J257" s="43">
        <v>207946.98032005504</v>
      </c>
      <c r="K257" s="44">
        <v>0.12244898080825806</v>
      </c>
      <c r="L257" s="45">
        <v>86566.454262836647</v>
      </c>
      <c r="M257" s="44">
        <v>0</v>
      </c>
      <c r="N257" s="45">
        <v>24045.197914504835</v>
      </c>
      <c r="O257" s="86">
        <v>0.51285676856836515</v>
      </c>
      <c r="P257" s="47" t="e">
        <f t="shared" si="3"/>
        <v>#REF!</v>
      </c>
      <c r="Q257" s="87">
        <v>0.81581250848999476</v>
      </c>
      <c r="R257" s="49" t="s">
        <v>34</v>
      </c>
      <c r="S257" s="50">
        <v>1.1316589117050171</v>
      </c>
      <c r="T257" s="50">
        <v>1.0141928195953369</v>
      </c>
      <c r="U257" s="50">
        <v>0</v>
      </c>
      <c r="V257" s="50">
        <v>0</v>
      </c>
      <c r="W257" s="51">
        <v>0</v>
      </c>
      <c r="X257" s="52">
        <v>0</v>
      </c>
      <c r="Y257" s="53" t="s">
        <v>33</v>
      </c>
      <c r="Z257" s="55" t="s">
        <v>34</v>
      </c>
      <c r="AA257" s="55" t="s">
        <v>34</v>
      </c>
      <c r="AB257" s="50">
        <v>0.94642859697341919</v>
      </c>
      <c r="AC257" s="50">
        <v>1.0892857313156128</v>
      </c>
      <c r="AD257" s="56">
        <v>1808291.2124693671</v>
      </c>
      <c r="AE257" s="57">
        <v>0.12244898080825806</v>
      </c>
      <c r="AF257" s="90"/>
    </row>
    <row r="258" spans="1:32" x14ac:dyDescent="0.25">
      <c r="A258" s="58">
        <v>34366</v>
      </c>
      <c r="B258" s="59">
        <v>1.1785714285714286</v>
      </c>
      <c r="C258" s="60">
        <v>1.3660714285714286</v>
      </c>
      <c r="D258" s="60">
        <v>1.1517857142857142</v>
      </c>
      <c r="E258" s="60">
        <v>1.3035714285714286</v>
      </c>
      <c r="F258" s="61">
        <v>58003700</v>
      </c>
      <c r="G258" s="62">
        <v>4.2900000000000004E-3</v>
      </c>
      <c r="H258" s="63">
        <v>423094107656.20477</v>
      </c>
      <c r="I258" s="64">
        <v>0</v>
      </c>
      <c r="J258" s="65">
        <v>236962.8380391325</v>
      </c>
      <c r="K258" s="66">
        <v>0</v>
      </c>
      <c r="L258" s="67">
        <v>86566.454262836647</v>
      </c>
      <c r="M258" s="66">
        <v>0</v>
      </c>
      <c r="N258" s="67">
        <v>27400.341809552021</v>
      </c>
      <c r="O258" s="68">
        <v>0.44488329441511387</v>
      </c>
      <c r="P258" s="69" t="e">
        <f t="shared" si="3"/>
        <v>#REF!</v>
      </c>
      <c r="Q258" s="70">
        <v>0.83836607887897496</v>
      </c>
      <c r="R258" s="71" t="s">
        <v>34</v>
      </c>
      <c r="S258" s="72">
        <v>1.1316589117050171</v>
      </c>
      <c r="T258" s="72">
        <v>0.92068570852279663</v>
      </c>
      <c r="U258" s="72">
        <v>0</v>
      </c>
      <c r="V258" s="72">
        <v>0</v>
      </c>
      <c r="W258" s="73">
        <v>4.290000069886446E-3</v>
      </c>
      <c r="X258" s="74">
        <v>6713.31103515625</v>
      </c>
      <c r="Y258" s="75" t="s">
        <v>33</v>
      </c>
      <c r="Z258" s="76" t="s">
        <v>34</v>
      </c>
      <c r="AA258" s="76" t="s">
        <v>34</v>
      </c>
      <c r="AB258" s="72">
        <v>0.94642859697341919</v>
      </c>
      <c r="AC258" s="72">
        <v>1.0892857313156128</v>
      </c>
      <c r="AD258" s="77">
        <v>2060610.9165348602</v>
      </c>
      <c r="AE258" s="78">
        <v>0</v>
      </c>
      <c r="AF258" s="90"/>
    </row>
    <row r="259" spans="1:32" x14ac:dyDescent="0.25">
      <c r="A259" s="79">
        <v>34337</v>
      </c>
      <c r="B259" s="80">
        <v>1.0535714285714286</v>
      </c>
      <c r="C259" s="81">
        <v>1.2589285714285716</v>
      </c>
      <c r="D259" s="81">
        <v>1.0267857142857142</v>
      </c>
      <c r="E259" s="81">
        <v>1.169642857142857</v>
      </c>
      <c r="F259" s="82">
        <v>90124000</v>
      </c>
      <c r="G259" s="83">
        <v>0</v>
      </c>
      <c r="H259" s="84">
        <v>423094107656.20477</v>
      </c>
      <c r="I259" s="85">
        <v>0</v>
      </c>
      <c r="J259" s="43">
        <v>212089.72618725878</v>
      </c>
      <c r="K259" s="44">
        <v>0</v>
      </c>
      <c r="L259" s="45">
        <v>86566.454262836647</v>
      </c>
      <c r="M259" s="44">
        <v>0</v>
      </c>
      <c r="N259" s="45">
        <v>24524.229368258544</v>
      </c>
      <c r="O259" s="86">
        <v>0.50315183990989887</v>
      </c>
      <c r="P259" s="47" t="e">
        <f t="shared" si="3"/>
        <v>#REF!</v>
      </c>
      <c r="Q259" s="87">
        <v>0.81934098904260999</v>
      </c>
      <c r="R259" s="49" t="s">
        <v>34</v>
      </c>
      <c r="S259" s="50">
        <v>1.1316589117050171</v>
      </c>
      <c r="T259" s="50">
        <v>0.84875714778900146</v>
      </c>
      <c r="U259" s="50">
        <v>0</v>
      </c>
      <c r="V259" s="50">
        <v>0</v>
      </c>
      <c r="W259" s="51">
        <v>0</v>
      </c>
      <c r="X259" s="52">
        <v>0</v>
      </c>
      <c r="Y259" s="53" t="s">
        <v>33</v>
      </c>
      <c r="Z259" s="55" t="s">
        <v>34</v>
      </c>
      <c r="AA259" s="55" t="s">
        <v>34</v>
      </c>
      <c r="AB259" s="50">
        <v>0.94642859697341919</v>
      </c>
      <c r="AC259" s="50">
        <v>1.0892857313156128</v>
      </c>
      <c r="AD259" s="56">
        <v>1844316.2171875325</v>
      </c>
      <c r="AE259" s="57">
        <v>0</v>
      </c>
      <c r="AF259" s="90"/>
    </row>
    <row r="260" spans="1:32" x14ac:dyDescent="0.25">
      <c r="A260" s="58">
        <v>34304</v>
      </c>
      <c r="B260" s="59">
        <v>1.1428571428571428</v>
      </c>
      <c r="C260" s="60">
        <v>1.1607142857142856</v>
      </c>
      <c r="D260" s="60">
        <v>0.9464285714285714</v>
      </c>
      <c r="E260" s="60">
        <v>1.044642857142857</v>
      </c>
      <c r="F260" s="61">
        <v>46794700</v>
      </c>
      <c r="G260" s="62">
        <v>0</v>
      </c>
      <c r="H260" s="63">
        <v>423094107656.20477</v>
      </c>
      <c r="I260" s="64">
        <v>0</v>
      </c>
      <c r="J260" s="65">
        <v>189595.36128861015</v>
      </c>
      <c r="K260" s="66">
        <v>7.8125E-2</v>
      </c>
      <c r="L260" s="67">
        <v>86566.454262836647</v>
      </c>
      <c r="M260" s="66">
        <v>0</v>
      </c>
      <c r="N260" s="67">
        <v>21923.174738291731</v>
      </c>
      <c r="O260" s="68">
        <v>0.55584785688915184</v>
      </c>
      <c r="P260" s="69" t="e">
        <f t="shared" si="3"/>
        <v>#REF!</v>
      </c>
      <c r="Q260" s="70">
        <v>0.79790686909851283</v>
      </c>
      <c r="R260" s="71" t="s">
        <v>34</v>
      </c>
      <c r="S260" s="72">
        <v>1.1316589117050171</v>
      </c>
      <c r="T260" s="72">
        <v>0.93147498369216919</v>
      </c>
      <c r="U260" s="72">
        <v>0</v>
      </c>
      <c r="V260" s="72">
        <v>0</v>
      </c>
      <c r="W260" s="73">
        <v>0</v>
      </c>
      <c r="X260" s="74">
        <v>0</v>
      </c>
      <c r="Y260" s="75" t="s">
        <v>33</v>
      </c>
      <c r="Z260" s="76" t="s">
        <v>34</v>
      </c>
      <c r="AA260" s="76" t="s">
        <v>34</v>
      </c>
      <c r="AB260" s="72">
        <v>0.94642859697341919</v>
      </c>
      <c r="AC260" s="72">
        <v>1.0892857313156128</v>
      </c>
      <c r="AD260" s="77">
        <v>1648706.9214252185</v>
      </c>
      <c r="AE260" s="78">
        <v>7.8125E-2</v>
      </c>
      <c r="AF260" s="90"/>
    </row>
    <row r="261" spans="1:32" x14ac:dyDescent="0.25">
      <c r="A261" s="79">
        <v>34274</v>
      </c>
      <c r="B261" s="80">
        <v>1.0982142857142856</v>
      </c>
      <c r="C261" s="81">
        <v>1.2499999999999998</v>
      </c>
      <c r="D261" s="81">
        <v>1.0625</v>
      </c>
      <c r="E261" s="81">
        <v>1.125</v>
      </c>
      <c r="F261" s="82">
        <v>42437700</v>
      </c>
      <c r="G261" s="83">
        <v>4.2900000000000004E-3</v>
      </c>
      <c r="H261" s="84">
        <v>423094107656.20477</v>
      </c>
      <c r="I261" s="85">
        <v>0</v>
      </c>
      <c r="J261" s="43">
        <v>205662.76478764488</v>
      </c>
      <c r="K261" s="44">
        <v>0</v>
      </c>
      <c r="L261" s="45">
        <v>86566.454262836647</v>
      </c>
      <c r="M261" s="44">
        <v>0</v>
      </c>
      <c r="N261" s="45">
        <v>23781.07090255374</v>
      </c>
      <c r="O261" s="86">
        <v>0.51820784476111403</v>
      </c>
      <c r="P261" s="47" t="e">
        <f t="shared" ref="P261:P324" si="4">P262*(B261/B260)*(1-G261/B261)</f>
        <v>#REF!</v>
      </c>
      <c r="Q261" s="87">
        <v>0.8136953949501915</v>
      </c>
      <c r="R261" s="49" t="s">
        <v>34</v>
      </c>
      <c r="S261" s="50">
        <v>1.1316589117050171</v>
      </c>
      <c r="T261" s="50">
        <v>0.78042501211166382</v>
      </c>
      <c r="U261" s="50">
        <v>0</v>
      </c>
      <c r="V261" s="50">
        <v>0</v>
      </c>
      <c r="W261" s="51">
        <v>4.290000069886446E-3</v>
      </c>
      <c r="X261" s="52">
        <v>6688.205078125</v>
      </c>
      <c r="Y261" s="53" t="s">
        <v>33</v>
      </c>
      <c r="Z261" s="55" t="s">
        <v>34</v>
      </c>
      <c r="AA261" s="55" t="s">
        <v>34</v>
      </c>
      <c r="AB261" s="50">
        <v>0.94642859697341919</v>
      </c>
      <c r="AC261" s="50">
        <v>1.0892857313156128</v>
      </c>
      <c r="AD261" s="56">
        <v>1788427.8469697284</v>
      </c>
      <c r="AE261" s="57">
        <v>0</v>
      </c>
      <c r="AF261" s="90"/>
    </row>
    <row r="262" spans="1:32" x14ac:dyDescent="0.25">
      <c r="A262" s="58">
        <v>34243</v>
      </c>
      <c r="B262" s="59">
        <v>0.8125</v>
      </c>
      <c r="C262" s="60">
        <v>1.1517857142857142</v>
      </c>
      <c r="D262" s="60">
        <v>0.7857142857142857</v>
      </c>
      <c r="E262" s="60">
        <v>1.0982142857142856</v>
      </c>
      <c r="F262" s="61">
        <v>71930800</v>
      </c>
      <c r="G262" s="62">
        <v>0</v>
      </c>
      <c r="H262" s="63">
        <v>423094107656.20477</v>
      </c>
      <c r="I262" s="64">
        <v>0</v>
      </c>
      <c r="J262" s="65">
        <v>196889.98724849345</v>
      </c>
      <c r="K262" s="66">
        <v>2.300056628882885E-2</v>
      </c>
      <c r="L262" s="67">
        <v>86566.454262836647</v>
      </c>
      <c r="M262" s="66">
        <v>0</v>
      </c>
      <c r="N262" s="67">
        <v>22766.662461208969</v>
      </c>
      <c r="O262" s="68">
        <v>0.53875923335293441</v>
      </c>
      <c r="P262" s="69" t="e">
        <f t="shared" si="4"/>
        <v>#REF!</v>
      </c>
      <c r="Q262" s="70">
        <v>0.80536171341207108</v>
      </c>
      <c r="R262" s="71" t="s">
        <v>34</v>
      </c>
      <c r="S262" s="72">
        <v>1.1316589117050171</v>
      </c>
      <c r="T262" s="72">
        <v>0.71928572654724121</v>
      </c>
      <c r="U262" s="72">
        <v>0</v>
      </c>
      <c r="V262" s="72">
        <v>0</v>
      </c>
      <c r="W262" s="73">
        <v>0</v>
      </c>
      <c r="X262" s="74">
        <v>0</v>
      </c>
      <c r="Y262" s="75" t="s">
        <v>33</v>
      </c>
      <c r="Z262" s="76" t="s">
        <v>34</v>
      </c>
      <c r="AA262" s="76" t="s">
        <v>34</v>
      </c>
      <c r="AB262" s="72">
        <v>0.94642859697341919</v>
      </c>
      <c r="AC262" s="72">
        <v>1.0892857313156128</v>
      </c>
      <c r="AD262" s="77">
        <v>1712140.4370319645</v>
      </c>
      <c r="AE262" s="78">
        <v>0</v>
      </c>
      <c r="AF262" s="90"/>
    </row>
    <row r="263" spans="1:32" x14ac:dyDescent="0.25">
      <c r="A263" s="79">
        <v>34213</v>
      </c>
      <c r="B263" s="80">
        <v>0.9464285714285714</v>
      </c>
      <c r="C263" s="81">
        <v>0.96428571428571419</v>
      </c>
      <c r="D263" s="81">
        <v>0.8214285714285714</v>
      </c>
      <c r="E263" s="81">
        <v>0.83464285714285713</v>
      </c>
      <c r="F263" s="82">
        <v>46939600</v>
      </c>
      <c r="G263" s="83">
        <v>0</v>
      </c>
      <c r="H263" s="84">
        <v>423094107656.20477</v>
      </c>
      <c r="I263" s="85">
        <v>0</v>
      </c>
      <c r="J263" s="43">
        <v>145666.57593181223</v>
      </c>
      <c r="K263" s="44">
        <v>0.27717927098274231</v>
      </c>
      <c r="L263" s="45">
        <v>86566.454262836647</v>
      </c>
      <c r="M263" s="44">
        <v>0</v>
      </c>
      <c r="N263" s="45">
        <v>16843.628324959482</v>
      </c>
      <c r="O263" s="86">
        <v>0.65875683117981332</v>
      </c>
      <c r="P263" s="47" t="e">
        <f t="shared" si="4"/>
        <v>#REF!</v>
      </c>
      <c r="Q263" s="87">
        <v>0.73691748076576657</v>
      </c>
      <c r="R263" s="49" t="s">
        <v>34</v>
      </c>
      <c r="S263" s="50">
        <v>1.1316589117050171</v>
      </c>
      <c r="T263" s="50">
        <v>0.81466299295425415</v>
      </c>
      <c r="U263" s="50">
        <v>0.83464282751083374</v>
      </c>
      <c r="V263" s="50">
        <v>0</v>
      </c>
      <c r="W263" s="51">
        <v>0</v>
      </c>
      <c r="X263" s="52">
        <v>0</v>
      </c>
      <c r="Y263" s="53" t="s">
        <v>33</v>
      </c>
      <c r="Z263" s="55" t="s">
        <v>34</v>
      </c>
      <c r="AA263" s="55" t="s">
        <v>34</v>
      </c>
      <c r="AB263" s="50">
        <v>0.94642859697341919</v>
      </c>
      <c r="AC263" s="50">
        <v>1.0892857313156128</v>
      </c>
      <c r="AD263" s="56">
        <v>1266705.5265846243</v>
      </c>
      <c r="AE263" s="57">
        <v>0.14150942862033844</v>
      </c>
      <c r="AF263" s="90"/>
    </row>
    <row r="264" spans="1:32" x14ac:dyDescent="0.25">
      <c r="A264" s="58">
        <v>34183</v>
      </c>
      <c r="B264" s="59">
        <v>1.0089285714285714</v>
      </c>
      <c r="C264" s="60">
        <v>1.0982142857142856</v>
      </c>
      <c r="D264" s="60">
        <v>0.92428571428571427</v>
      </c>
      <c r="E264" s="60">
        <v>0.9464285714285714</v>
      </c>
      <c r="F264" s="61">
        <v>43307200</v>
      </c>
      <c r="G264" s="62">
        <v>4.2900000000000004E-3</v>
      </c>
      <c r="H264" s="63">
        <v>0</v>
      </c>
      <c r="I264" s="64">
        <v>423094107656.20477</v>
      </c>
      <c r="J264" s="65">
        <v>169677.54998650655</v>
      </c>
      <c r="K264" s="66">
        <v>0.15803301334381104</v>
      </c>
      <c r="L264" s="67">
        <v>86566.454262836647</v>
      </c>
      <c r="M264" s="66">
        <v>0</v>
      </c>
      <c r="N264" s="67">
        <v>19620.05057632643</v>
      </c>
      <c r="O264" s="68">
        <v>0.60250795719846373</v>
      </c>
      <c r="P264" s="69" t="e">
        <f t="shared" si="4"/>
        <v>#REF!</v>
      </c>
      <c r="Q264" s="70">
        <v>0.77414613914796937</v>
      </c>
      <c r="R264" s="71" t="s">
        <v>34</v>
      </c>
      <c r="S264" s="72">
        <v>1.1316589117050171</v>
      </c>
      <c r="T264" s="72">
        <v>0.93866783380508423</v>
      </c>
      <c r="U264" s="72">
        <v>0.94642859697341919</v>
      </c>
      <c r="V264" s="72">
        <v>0.94642859697341919</v>
      </c>
      <c r="W264" s="73">
        <v>4.290000069886446E-3</v>
      </c>
      <c r="X264" s="74">
        <v>-6718.65966796875</v>
      </c>
      <c r="Y264" s="75" t="s">
        <v>35</v>
      </c>
      <c r="Z264" s="76" t="s">
        <v>36</v>
      </c>
      <c r="AA264" s="76" t="s">
        <v>34</v>
      </c>
      <c r="AB264" s="72">
        <v>0.94642859697341919</v>
      </c>
      <c r="AC264" s="72">
        <v>1.0892857313156128</v>
      </c>
      <c r="AD264" s="77">
        <v>1475503.140856815</v>
      </c>
      <c r="AE264" s="78">
        <v>0</v>
      </c>
      <c r="AF264" s="90"/>
    </row>
    <row r="265" spans="1:32" x14ac:dyDescent="0.25">
      <c r="A265" s="79">
        <v>34151</v>
      </c>
      <c r="B265" s="80">
        <v>1.3928571428571428</v>
      </c>
      <c r="C265" s="81">
        <v>1.419642857142857</v>
      </c>
      <c r="D265" s="81">
        <v>0.9107142857142857</v>
      </c>
      <c r="E265" s="81">
        <v>0.99107142857142849</v>
      </c>
      <c r="F265" s="82">
        <v>87587600</v>
      </c>
      <c r="G265" s="83">
        <v>0</v>
      </c>
      <c r="H265" s="84">
        <v>0</v>
      </c>
      <c r="I265" s="85">
        <v>423094107656.20477</v>
      </c>
      <c r="J265" s="43">
        <v>169684.54998138401</v>
      </c>
      <c r="K265" s="44">
        <v>0.15799827873706818</v>
      </c>
      <c r="L265" s="45">
        <v>81580.256602349022</v>
      </c>
      <c r="M265" s="44">
        <v>0</v>
      </c>
      <c r="N265" s="45">
        <v>20821.334719047907</v>
      </c>
      <c r="O265" s="86">
        <v>0.57817056387636878</v>
      </c>
      <c r="P265" s="47" t="e">
        <f t="shared" si="4"/>
        <v>#REF!</v>
      </c>
      <c r="Q265" s="87">
        <v>0.7872323908747989</v>
      </c>
      <c r="R265" s="49" t="s">
        <v>34</v>
      </c>
      <c r="S265" s="50">
        <v>1.1316589117050171</v>
      </c>
      <c r="T265" s="50">
        <v>1.3918178081512451</v>
      </c>
      <c r="U265" s="50">
        <v>0</v>
      </c>
      <c r="V265" s="50">
        <v>1.0089285373687744</v>
      </c>
      <c r="W265" s="51">
        <v>0</v>
      </c>
      <c r="X265" s="52">
        <v>0</v>
      </c>
      <c r="Y265" s="53" t="s">
        <v>35</v>
      </c>
      <c r="Z265" s="55" t="s">
        <v>34</v>
      </c>
      <c r="AA265" s="55" t="s">
        <v>34</v>
      </c>
      <c r="AB265" s="50">
        <v>1.0357142686843872</v>
      </c>
      <c r="AC265" s="50">
        <v>1.0892857313156128</v>
      </c>
      <c r="AD265" s="56">
        <v>1390415.8836467185</v>
      </c>
      <c r="AE265" s="57">
        <v>0</v>
      </c>
      <c r="AF265" s="90"/>
    </row>
    <row r="266" spans="1:32" x14ac:dyDescent="0.25">
      <c r="A266" s="58">
        <v>34121</v>
      </c>
      <c r="B266" s="59">
        <v>2.0178571428571428</v>
      </c>
      <c r="C266" s="60">
        <v>2.0803571428571428</v>
      </c>
      <c r="D266" s="60">
        <v>1.3749999999999998</v>
      </c>
      <c r="E266" s="60">
        <v>1.4107142857142856</v>
      </c>
      <c r="F266" s="61">
        <v>89484600</v>
      </c>
      <c r="G266" s="62">
        <v>0</v>
      </c>
      <c r="H266" s="63">
        <v>0</v>
      </c>
      <c r="I266" s="64">
        <v>423094107656.20477</v>
      </c>
      <c r="J266" s="65">
        <v>169684.54998138401</v>
      </c>
      <c r="K266" s="66">
        <v>0.15799827873706818</v>
      </c>
      <c r="L266" s="67">
        <v>59093.391000419484</v>
      </c>
      <c r="M266" s="66">
        <v>0.23803266882896423</v>
      </c>
      <c r="N266" s="67">
        <v>28744.497488243131</v>
      </c>
      <c r="O266" s="68">
        <v>0.41765139791781891</v>
      </c>
      <c r="P266" s="69" t="e">
        <f t="shared" si="4"/>
        <v>#REF!</v>
      </c>
      <c r="Q266" s="70">
        <v>0.84587987287725819</v>
      </c>
      <c r="R266" s="71" t="s">
        <v>34</v>
      </c>
      <c r="S266" s="72">
        <v>1.1316589117050171</v>
      </c>
      <c r="T266" s="72">
        <v>1.5842987298965454</v>
      </c>
      <c r="U266" s="72">
        <v>0</v>
      </c>
      <c r="V266" s="72">
        <v>1.3928571939468384</v>
      </c>
      <c r="W266" s="73">
        <v>0</v>
      </c>
      <c r="X266" s="74">
        <v>0</v>
      </c>
      <c r="Y266" s="75" t="s">
        <v>35</v>
      </c>
      <c r="Z266" s="76" t="s">
        <v>34</v>
      </c>
      <c r="AA266" s="76" t="s">
        <v>34</v>
      </c>
      <c r="AB266" s="72">
        <v>1.0357142686843872</v>
      </c>
      <c r="AC266" s="72">
        <v>1.0892857313156128</v>
      </c>
      <c r="AD266" s="77">
        <v>1007160.223410764</v>
      </c>
      <c r="AE266" s="78">
        <v>0.23796389997005463</v>
      </c>
      <c r="AF266" s="90"/>
    </row>
    <row r="267" spans="1:32" x14ac:dyDescent="0.25">
      <c r="A267" s="79">
        <v>34092</v>
      </c>
      <c r="B267" s="80">
        <v>1.8303571428571428</v>
      </c>
      <c r="C267" s="81">
        <v>2.1117857142857144</v>
      </c>
      <c r="D267" s="81">
        <v>1.8214285714285712</v>
      </c>
      <c r="E267" s="81">
        <v>2.0221428571428568</v>
      </c>
      <c r="F267" s="82">
        <v>42306100</v>
      </c>
      <c r="G267" s="83">
        <v>4.2900000000000004E-3</v>
      </c>
      <c r="H267" s="84">
        <v>0</v>
      </c>
      <c r="I267" s="85">
        <v>423094107656.20477</v>
      </c>
      <c r="J267" s="43">
        <v>169684.54998138401</v>
      </c>
      <c r="K267" s="44">
        <v>0.15799827873706818</v>
      </c>
      <c r="L267" s="45">
        <v>40790.128301174511</v>
      </c>
      <c r="M267" s="44">
        <v>0.47404024004936218</v>
      </c>
      <c r="N267" s="45">
        <v>41642.669438095822</v>
      </c>
      <c r="O267" s="86">
        <v>0.15634112775273756</v>
      </c>
      <c r="P267" s="47" t="e">
        <f t="shared" si="4"/>
        <v>#REF!</v>
      </c>
      <c r="Q267" s="87">
        <v>0.89361619543739945</v>
      </c>
      <c r="R267" s="49" t="s">
        <v>34</v>
      </c>
      <c r="S267" s="50">
        <v>1.1316589117050171</v>
      </c>
      <c r="T267" s="50">
        <v>1.4277821779251099</v>
      </c>
      <c r="U267" s="50">
        <v>0</v>
      </c>
      <c r="V267" s="50">
        <v>0</v>
      </c>
      <c r="W267" s="51">
        <v>4.290000069886446E-3</v>
      </c>
      <c r="X267" s="52">
        <v>-1481.17333984375</v>
      </c>
      <c r="Y267" s="53" t="s">
        <v>35</v>
      </c>
      <c r="Z267" s="55" t="s">
        <v>34</v>
      </c>
      <c r="AA267" s="55" t="s">
        <v>34</v>
      </c>
      <c r="AB267" s="50">
        <v>1.0357142686843872</v>
      </c>
      <c r="AC267" s="50">
        <v>1.0892857313156128</v>
      </c>
      <c r="AD267" s="56">
        <v>695207.94182335923</v>
      </c>
      <c r="AE267" s="57">
        <v>0.47399276494979858</v>
      </c>
      <c r="AF267" s="90"/>
    </row>
    <row r="268" spans="1:32" x14ac:dyDescent="0.25">
      <c r="A268" s="58">
        <v>34060</v>
      </c>
      <c r="B268" s="59">
        <v>1.8303571428571428</v>
      </c>
      <c r="C268" s="60">
        <v>1.875</v>
      </c>
      <c r="D268" s="60">
        <v>1.6696428571428572</v>
      </c>
      <c r="E268" s="60">
        <v>1.8303571428571428</v>
      </c>
      <c r="F268" s="61">
        <v>48175600</v>
      </c>
      <c r="G268" s="62">
        <v>0</v>
      </c>
      <c r="H268" s="63">
        <v>0</v>
      </c>
      <c r="I268" s="64">
        <v>423094107656.20477</v>
      </c>
      <c r="J268" s="65">
        <v>169684.54998138401</v>
      </c>
      <c r="K268" s="66">
        <v>0.15799827873706818</v>
      </c>
      <c r="L268" s="67">
        <v>45064.437039847078</v>
      </c>
      <c r="M268" s="66">
        <v>0.41892609000205994</v>
      </c>
      <c r="N268" s="67">
        <v>37693.081694323686</v>
      </c>
      <c r="O268" s="68">
        <v>0.23635772579301861</v>
      </c>
      <c r="P268" s="69" t="e">
        <f t="shared" si="4"/>
        <v>#REF!</v>
      </c>
      <c r="Q268" s="70">
        <v>0.88244281117446532</v>
      </c>
      <c r="R268" s="71" t="s">
        <v>34</v>
      </c>
      <c r="S268" s="72">
        <v>1.1316589117050171</v>
      </c>
      <c r="T268" s="72">
        <v>1.5536571741104126</v>
      </c>
      <c r="U268" s="72">
        <v>0</v>
      </c>
      <c r="V268" s="72">
        <v>0</v>
      </c>
      <c r="W268" s="73">
        <v>0</v>
      </c>
      <c r="X268" s="74">
        <v>0</v>
      </c>
      <c r="Y268" s="75" t="s">
        <v>35</v>
      </c>
      <c r="Z268" s="76" t="s">
        <v>34</v>
      </c>
      <c r="AA268" s="76" t="s">
        <v>34</v>
      </c>
      <c r="AB268" s="72">
        <v>1.0357142686843872</v>
      </c>
      <c r="AC268" s="72">
        <v>1.0892857313156128</v>
      </c>
      <c r="AD268" s="77">
        <v>768057.26847881346</v>
      </c>
      <c r="AE268" s="78">
        <v>0.41887363791465759</v>
      </c>
      <c r="AF268" s="90"/>
    </row>
    <row r="269" spans="1:32" x14ac:dyDescent="0.25">
      <c r="A269" s="79">
        <v>34029</v>
      </c>
      <c r="B269" s="80">
        <v>1.8928571428571428</v>
      </c>
      <c r="C269" s="81">
        <v>2.0625</v>
      </c>
      <c r="D269" s="81">
        <v>1.794642857142857</v>
      </c>
      <c r="E269" s="81">
        <v>1.8392857142857142</v>
      </c>
      <c r="F269" s="82">
        <v>42223500</v>
      </c>
      <c r="G269" s="83">
        <v>0</v>
      </c>
      <c r="H269" s="84">
        <v>0</v>
      </c>
      <c r="I269" s="85">
        <v>423094107656.20477</v>
      </c>
      <c r="J269" s="43">
        <v>169684.54998138401</v>
      </c>
      <c r="K269" s="44">
        <v>0.15799827873706818</v>
      </c>
      <c r="L269" s="45">
        <v>45064.437039847078</v>
      </c>
      <c r="M269" s="44">
        <v>0.41892609000205994</v>
      </c>
      <c r="N269" s="45">
        <v>37693.081694323686</v>
      </c>
      <c r="O269" s="86">
        <v>0.23635772579301861</v>
      </c>
      <c r="P269" s="47" t="e">
        <f t="shared" si="4"/>
        <v>#REF!</v>
      </c>
      <c r="Q269" s="87">
        <v>0.88244281117446532</v>
      </c>
      <c r="R269" s="49" t="s">
        <v>34</v>
      </c>
      <c r="S269" s="50">
        <v>1.1316589117050171</v>
      </c>
      <c r="T269" s="50">
        <v>1.625585675239563</v>
      </c>
      <c r="U269" s="50">
        <v>0</v>
      </c>
      <c r="V269" s="50">
        <v>0</v>
      </c>
      <c r="W269" s="51">
        <v>0</v>
      </c>
      <c r="X269" s="52">
        <v>0</v>
      </c>
      <c r="Y269" s="53" t="s">
        <v>35</v>
      </c>
      <c r="Z269" s="55" t="s">
        <v>34</v>
      </c>
      <c r="AA269" s="55" t="s">
        <v>34</v>
      </c>
      <c r="AB269" s="50">
        <v>1.0357142686843872</v>
      </c>
      <c r="AC269" s="50">
        <v>1.0892857313156128</v>
      </c>
      <c r="AD269" s="56">
        <v>768057.26847881346</v>
      </c>
      <c r="AE269" s="57">
        <v>0.41887363791465759</v>
      </c>
      <c r="AF269" s="90"/>
    </row>
    <row r="270" spans="1:32" x14ac:dyDescent="0.25">
      <c r="A270" s="58">
        <v>34001</v>
      </c>
      <c r="B270" s="59">
        <v>2.1160714285714284</v>
      </c>
      <c r="C270" s="60">
        <v>2.1964285714285712</v>
      </c>
      <c r="D270" s="60">
        <v>1.8392857142857142</v>
      </c>
      <c r="E270" s="60">
        <v>1.8928571428571428</v>
      </c>
      <c r="F270" s="61">
        <v>65081100</v>
      </c>
      <c r="G270" s="62">
        <v>4.2900000000000004E-3</v>
      </c>
      <c r="H270" s="63">
        <v>0</v>
      </c>
      <c r="I270" s="64">
        <v>423094107656.20477</v>
      </c>
      <c r="J270" s="65">
        <v>169684.54998138401</v>
      </c>
      <c r="K270" s="66">
        <v>0.15799827873706818</v>
      </c>
      <c r="L270" s="67">
        <v>43576.460345135143</v>
      </c>
      <c r="M270" s="66">
        <v>0.43811246752738953</v>
      </c>
      <c r="N270" s="67">
        <v>38980.162532666451</v>
      </c>
      <c r="O270" s="68">
        <v>0.21028213594204836</v>
      </c>
      <c r="P270" s="69" t="e">
        <f t="shared" si="4"/>
        <v>#REF!</v>
      </c>
      <c r="Q270" s="70">
        <v>0.88632441646587445</v>
      </c>
      <c r="R270" s="71" t="s">
        <v>34</v>
      </c>
      <c r="S270" s="72">
        <v>1.1316589117050171</v>
      </c>
      <c r="T270" s="72">
        <v>1.7622499465942383</v>
      </c>
      <c r="U270" s="72">
        <v>0</v>
      </c>
      <c r="V270" s="72">
        <v>0</v>
      </c>
      <c r="W270" s="73">
        <v>4.290000069886446E-3</v>
      </c>
      <c r="X270" s="74">
        <v>-1687.0830078125</v>
      </c>
      <c r="Y270" s="75" t="s">
        <v>35</v>
      </c>
      <c r="Z270" s="76" t="s">
        <v>34</v>
      </c>
      <c r="AA270" s="76" t="s">
        <v>34</v>
      </c>
      <c r="AB270" s="72">
        <v>1.0357142686843872</v>
      </c>
      <c r="AC270" s="72">
        <v>1.0892857313156128</v>
      </c>
      <c r="AD270" s="77">
        <v>742696.8869724375</v>
      </c>
      <c r="AE270" s="78">
        <v>0.43806174397468567</v>
      </c>
      <c r="AF270" s="90"/>
    </row>
    <row r="271" spans="1:32" x14ac:dyDescent="0.25">
      <c r="A271" s="79">
        <v>33973</v>
      </c>
      <c r="B271" s="80">
        <v>2.125</v>
      </c>
      <c r="C271" s="81">
        <v>2.3303571428571428</v>
      </c>
      <c r="D271" s="81">
        <v>2.0446428571428572</v>
      </c>
      <c r="E271" s="81">
        <v>2.125</v>
      </c>
      <c r="F271" s="82">
        <v>72604500</v>
      </c>
      <c r="G271" s="83">
        <v>0</v>
      </c>
      <c r="H271" s="84">
        <v>0</v>
      </c>
      <c r="I271" s="85">
        <v>423094107656.20477</v>
      </c>
      <c r="J271" s="43">
        <v>169684.54998138401</v>
      </c>
      <c r="K271" s="44">
        <v>0.15799827873706818</v>
      </c>
      <c r="L271" s="45">
        <v>39068.332371144534</v>
      </c>
      <c r="M271" s="44">
        <v>0.49624159932136536</v>
      </c>
      <c r="N271" s="45">
        <v>43478.339846756498</v>
      </c>
      <c r="O271" s="86">
        <v>0.11915139789907048</v>
      </c>
      <c r="P271" s="47" t="e">
        <f t="shared" si="4"/>
        <v>#REF!</v>
      </c>
      <c r="Q271" s="87">
        <v>0.89810894378089978</v>
      </c>
      <c r="R271" s="49" t="s">
        <v>34</v>
      </c>
      <c r="S271" s="50">
        <v>1.1316589117050171</v>
      </c>
      <c r="T271" s="50">
        <v>1.6651464700698853</v>
      </c>
      <c r="U271" s="50">
        <v>0</v>
      </c>
      <c r="V271" s="50">
        <v>0</v>
      </c>
      <c r="W271" s="51">
        <v>0</v>
      </c>
      <c r="X271" s="52">
        <v>0</v>
      </c>
      <c r="Y271" s="53" t="s">
        <v>35</v>
      </c>
      <c r="Z271" s="55" t="s">
        <v>34</v>
      </c>
      <c r="AA271" s="55" t="s">
        <v>34</v>
      </c>
      <c r="AB271" s="50">
        <v>1.0357142686843872</v>
      </c>
      <c r="AC271" s="50">
        <v>1.0892857313156128</v>
      </c>
      <c r="AD271" s="56">
        <v>665862.45421131083</v>
      </c>
      <c r="AE271" s="57">
        <v>0.49619612097740173</v>
      </c>
      <c r="AF271" s="90"/>
    </row>
    <row r="272" spans="1:32" x14ac:dyDescent="0.25">
      <c r="A272" s="58">
        <v>33939</v>
      </c>
      <c r="B272" s="59">
        <v>2.0446428571428572</v>
      </c>
      <c r="C272" s="60">
        <v>2.1875</v>
      </c>
      <c r="D272" s="60">
        <v>1.9464285714285712</v>
      </c>
      <c r="E272" s="60">
        <v>2.1339285714285712</v>
      </c>
      <c r="F272" s="61">
        <v>38938000</v>
      </c>
      <c r="G272" s="62">
        <v>0</v>
      </c>
      <c r="H272" s="63">
        <v>0</v>
      </c>
      <c r="I272" s="64">
        <v>423094107656.20477</v>
      </c>
      <c r="J272" s="65">
        <v>169684.54998138401</v>
      </c>
      <c r="K272" s="66">
        <v>0.15799827873706818</v>
      </c>
      <c r="L272" s="67">
        <v>38904.179714122911</v>
      </c>
      <c r="M272" s="66">
        <v>0.49835821986198425</v>
      </c>
      <c r="N272" s="67">
        <v>43661.792757502313</v>
      </c>
      <c r="O272" s="68">
        <v>0.11543473713071206</v>
      </c>
      <c r="P272" s="69" t="e">
        <f t="shared" si="4"/>
        <v>#REF!</v>
      </c>
      <c r="Q272" s="70">
        <v>0.89853705746249257</v>
      </c>
      <c r="R272" s="71" t="s">
        <v>34</v>
      </c>
      <c r="S272" s="72">
        <v>1.1316589117050171</v>
      </c>
      <c r="T272" s="72">
        <v>1.5968142747879028</v>
      </c>
      <c r="U272" s="72">
        <v>0</v>
      </c>
      <c r="V272" s="72">
        <v>0</v>
      </c>
      <c r="W272" s="73">
        <v>0</v>
      </c>
      <c r="X272" s="74">
        <v>0</v>
      </c>
      <c r="Y272" s="75" t="s">
        <v>35</v>
      </c>
      <c r="Z272" s="76" t="s">
        <v>34</v>
      </c>
      <c r="AA272" s="76" t="s">
        <v>34</v>
      </c>
      <c r="AB272" s="72">
        <v>1.0357142686843872</v>
      </c>
      <c r="AC272" s="72">
        <v>1.0892857313156128</v>
      </c>
      <c r="AD272" s="77">
        <v>663064.7128070615</v>
      </c>
      <c r="AE272" s="78">
        <v>0.49831295013427734</v>
      </c>
      <c r="AF272" s="90"/>
    </row>
    <row r="273" spans="1:32" x14ac:dyDescent="0.25">
      <c r="A273" s="79">
        <v>33910</v>
      </c>
      <c r="B273" s="80">
        <v>1.875</v>
      </c>
      <c r="C273" s="81">
        <v>2.125</v>
      </c>
      <c r="D273" s="81">
        <v>1.839285714285714</v>
      </c>
      <c r="E273" s="81">
        <v>2.0535714285714284</v>
      </c>
      <c r="F273" s="82">
        <v>41088100</v>
      </c>
      <c r="G273" s="83">
        <v>4.2900000000000004E-3</v>
      </c>
      <c r="H273" s="84">
        <v>0</v>
      </c>
      <c r="I273" s="85">
        <v>423094107656.20477</v>
      </c>
      <c r="J273" s="43">
        <v>169684.54998138401</v>
      </c>
      <c r="K273" s="44">
        <v>0.15799827873706818</v>
      </c>
      <c r="L273" s="45">
        <v>40433.164943062235</v>
      </c>
      <c r="M273" s="44">
        <v>0.4786430299282074</v>
      </c>
      <c r="N273" s="45">
        <v>42010.716560790039</v>
      </c>
      <c r="O273" s="86">
        <v>0.14888468404593724</v>
      </c>
      <c r="P273" s="47" t="e">
        <f t="shared" si="4"/>
        <v>#REF!</v>
      </c>
      <c r="Q273" s="87">
        <v>0.89454943089988315</v>
      </c>
      <c r="R273" s="49" t="s">
        <v>34</v>
      </c>
      <c r="S273" s="50">
        <v>1.1316589117050171</v>
      </c>
      <c r="T273" s="50">
        <v>1.3738356828689575</v>
      </c>
      <c r="U273" s="50">
        <v>0</v>
      </c>
      <c r="V273" s="50">
        <v>0</v>
      </c>
      <c r="W273" s="51">
        <v>4.290000069886446E-3</v>
      </c>
      <c r="X273" s="52">
        <v>-1448.9366455078125</v>
      </c>
      <c r="Y273" s="53" t="s">
        <v>35</v>
      </c>
      <c r="Z273" s="55" t="s">
        <v>34</v>
      </c>
      <c r="AA273" s="55" t="s">
        <v>34</v>
      </c>
      <c r="AB273" s="50">
        <v>1.0357142686843872</v>
      </c>
      <c r="AC273" s="50">
        <v>1.0892857313156128</v>
      </c>
      <c r="AD273" s="56">
        <v>689124.02466410759</v>
      </c>
      <c r="AE273" s="57">
        <v>0.47859597206115723</v>
      </c>
      <c r="AF273" s="90"/>
    </row>
    <row r="274" spans="1:32" x14ac:dyDescent="0.25">
      <c r="A274" s="58">
        <v>33878</v>
      </c>
      <c r="B274" s="59">
        <v>1.5982142857142856</v>
      </c>
      <c r="C274" s="60">
        <v>1.9285714285714284</v>
      </c>
      <c r="D274" s="60">
        <v>1.4821428571428572</v>
      </c>
      <c r="E274" s="60">
        <v>1.875</v>
      </c>
      <c r="F274" s="61">
        <v>41605200</v>
      </c>
      <c r="G274" s="62">
        <v>0</v>
      </c>
      <c r="H274" s="63">
        <v>0</v>
      </c>
      <c r="I274" s="64">
        <v>423094107656.20477</v>
      </c>
      <c r="J274" s="65">
        <v>169684.54998138401</v>
      </c>
      <c r="K274" s="66">
        <v>0.15799827873706818</v>
      </c>
      <c r="L274" s="67">
        <v>44184.109269113491</v>
      </c>
      <c r="M274" s="66">
        <v>0.43027728796005249</v>
      </c>
      <c r="N274" s="67">
        <v>38444.448424397175</v>
      </c>
      <c r="O274" s="68">
        <v>0.22113542576539336</v>
      </c>
      <c r="P274" s="69" t="e">
        <f t="shared" si="4"/>
        <v>#REF!</v>
      </c>
      <c r="Q274" s="70">
        <v>0.88474496159629057</v>
      </c>
      <c r="R274" s="71" t="s">
        <v>34</v>
      </c>
      <c r="S274" s="72">
        <v>1.1316589117050171</v>
      </c>
      <c r="T274" s="72">
        <v>1.3486607074737549</v>
      </c>
      <c r="U274" s="72">
        <v>0</v>
      </c>
      <c r="V274" s="72">
        <v>0</v>
      </c>
      <c r="W274" s="73">
        <v>0</v>
      </c>
      <c r="X274" s="74">
        <v>0</v>
      </c>
      <c r="Y274" s="75" t="s">
        <v>35</v>
      </c>
      <c r="Z274" s="76" t="s">
        <v>34</v>
      </c>
      <c r="AA274" s="76" t="s">
        <v>34</v>
      </c>
      <c r="AB274" s="72">
        <v>1.0357142686843872</v>
      </c>
      <c r="AC274" s="72">
        <v>1.0892857313156128</v>
      </c>
      <c r="AD274" s="77">
        <v>753053.37211685919</v>
      </c>
      <c r="AE274" s="78">
        <v>0.43022584915161133</v>
      </c>
      <c r="AF274" s="90"/>
    </row>
    <row r="275" spans="1:32" x14ac:dyDescent="0.25">
      <c r="A275" s="79">
        <v>33848</v>
      </c>
      <c r="B275" s="80">
        <v>1.6517857142857142</v>
      </c>
      <c r="C275" s="81">
        <v>1.7857142857142856</v>
      </c>
      <c r="D275" s="81">
        <v>1.5625</v>
      </c>
      <c r="E275" s="81">
        <v>1.6117857142857144</v>
      </c>
      <c r="F275" s="82">
        <v>37568000</v>
      </c>
      <c r="G275" s="83">
        <v>0</v>
      </c>
      <c r="H275" s="84">
        <v>0</v>
      </c>
      <c r="I275" s="85">
        <v>423094107656.20477</v>
      </c>
      <c r="J275" s="43">
        <v>169684.54998138401</v>
      </c>
      <c r="K275" s="44">
        <v>0.15799827873706818</v>
      </c>
      <c r="L275" s="45">
        <v>51836.105846446</v>
      </c>
      <c r="M275" s="44">
        <v>0.33161020278930664</v>
      </c>
      <c r="N275" s="45">
        <v>32769.315561748066</v>
      </c>
      <c r="O275" s="86">
        <v>0.33611067243812109</v>
      </c>
      <c r="P275" s="47" t="e">
        <f t="shared" si="4"/>
        <v>#REF!</v>
      </c>
      <c r="Q275" s="87">
        <v>0.86478459181687717</v>
      </c>
      <c r="R275" s="49" t="s">
        <v>34</v>
      </c>
      <c r="S275" s="50">
        <v>1.1316589117050171</v>
      </c>
      <c r="T275" s="50">
        <v>1.2767320871353149</v>
      </c>
      <c r="U275" s="50">
        <v>0</v>
      </c>
      <c r="V275" s="50">
        <v>0</v>
      </c>
      <c r="W275" s="51">
        <v>0</v>
      </c>
      <c r="X275" s="52">
        <v>0</v>
      </c>
      <c r="Y275" s="53" t="s">
        <v>35</v>
      </c>
      <c r="Z275" s="55" t="s">
        <v>34</v>
      </c>
      <c r="AA275" s="55" t="s">
        <v>34</v>
      </c>
      <c r="AB275" s="50">
        <v>1.0357142686843872</v>
      </c>
      <c r="AC275" s="50">
        <v>1.0892857313156128</v>
      </c>
      <c r="AD275" s="56">
        <v>883470.43656167842</v>
      </c>
      <c r="AE275" s="57">
        <v>0.33154988288879395</v>
      </c>
      <c r="AF275" s="90"/>
    </row>
    <row r="276" spans="1:32" x14ac:dyDescent="0.25">
      <c r="A276" s="58">
        <v>33819</v>
      </c>
      <c r="B276" s="59">
        <v>1.669642857142857</v>
      </c>
      <c r="C276" s="60">
        <v>1.6874999999999998</v>
      </c>
      <c r="D276" s="60">
        <v>1.4821428571428572</v>
      </c>
      <c r="E276" s="60">
        <v>1.6428571428571428</v>
      </c>
      <c r="F276" s="61">
        <v>34138600</v>
      </c>
      <c r="G276" s="62">
        <v>4.2900000000000004E-3</v>
      </c>
      <c r="H276" s="63">
        <v>0</v>
      </c>
      <c r="I276" s="64">
        <v>423094107656.20477</v>
      </c>
      <c r="J276" s="65">
        <v>169684.54998138401</v>
      </c>
      <c r="K276" s="66">
        <v>0.15799827873706818</v>
      </c>
      <c r="L276" s="67">
        <v>50154.934846020718</v>
      </c>
      <c r="M276" s="66">
        <v>0.35328772664070129</v>
      </c>
      <c r="N276" s="67">
        <v>33867.728373873702</v>
      </c>
      <c r="O276" s="68">
        <v>0.31385739888856079</v>
      </c>
      <c r="P276" s="69" t="e">
        <f t="shared" si="4"/>
        <v>#REF!</v>
      </c>
      <c r="Q276" s="70">
        <v>0.86916995640660011</v>
      </c>
      <c r="R276" s="71" t="s">
        <v>34</v>
      </c>
      <c r="S276" s="72">
        <v>1.1316589117050171</v>
      </c>
      <c r="T276" s="72">
        <v>1.3378714323043823</v>
      </c>
      <c r="U276" s="72">
        <v>0</v>
      </c>
      <c r="V276" s="72">
        <v>0</v>
      </c>
      <c r="W276" s="73">
        <v>4.290000069886446E-3</v>
      </c>
      <c r="X276" s="74">
        <v>-2225.903564453125</v>
      </c>
      <c r="Y276" s="75" t="s">
        <v>35</v>
      </c>
      <c r="Z276" s="76" t="s">
        <v>34</v>
      </c>
      <c r="AA276" s="76" t="s">
        <v>34</v>
      </c>
      <c r="AB276" s="72">
        <v>1.0357142686843872</v>
      </c>
      <c r="AC276" s="72">
        <v>1.0892857313156128</v>
      </c>
      <c r="AD276" s="77">
        <v>854817.34132184018</v>
      </c>
      <c r="AE276" s="78">
        <v>0.3532293438911438</v>
      </c>
      <c r="AF276" s="90"/>
    </row>
    <row r="277" spans="1:32" x14ac:dyDescent="0.25">
      <c r="A277" s="79">
        <v>33786</v>
      </c>
      <c r="B277" s="80">
        <v>1.7142857142857142</v>
      </c>
      <c r="C277" s="81">
        <v>1.7678571428571426</v>
      </c>
      <c r="D277" s="81">
        <v>1.5535714285714284</v>
      </c>
      <c r="E277" s="81">
        <v>1.669642857142857</v>
      </c>
      <c r="F277" s="82">
        <v>42312700</v>
      </c>
      <c r="G277" s="83">
        <v>0</v>
      </c>
      <c r="H277" s="84">
        <v>0</v>
      </c>
      <c r="I277" s="85">
        <v>423094107656.20477</v>
      </c>
      <c r="J277" s="43">
        <v>169684.54998138401</v>
      </c>
      <c r="K277" s="44">
        <v>0.15799827873706818</v>
      </c>
      <c r="L277" s="45">
        <v>49747.722678081554</v>
      </c>
      <c r="M277" s="44">
        <v>0.358538419008255</v>
      </c>
      <c r="N277" s="45">
        <v>34145.184473936999</v>
      </c>
      <c r="O277" s="86">
        <v>0.30823628228782285</v>
      </c>
      <c r="P277" s="47" t="e">
        <f t="shared" si="4"/>
        <v>#REF!</v>
      </c>
      <c r="Q277" s="87">
        <v>0.87023579052327082</v>
      </c>
      <c r="R277" s="49" t="s">
        <v>34</v>
      </c>
      <c r="S277" s="50">
        <v>1.1316589117050171</v>
      </c>
      <c r="T277" s="50">
        <v>1.4709392786026001</v>
      </c>
      <c r="U277" s="50">
        <v>0</v>
      </c>
      <c r="V277" s="50">
        <v>0</v>
      </c>
      <c r="W277" s="51">
        <v>0</v>
      </c>
      <c r="X277" s="52">
        <v>0</v>
      </c>
      <c r="Y277" s="53" t="s">
        <v>35</v>
      </c>
      <c r="Z277" s="55" t="s">
        <v>34</v>
      </c>
      <c r="AA277" s="55" t="s">
        <v>34</v>
      </c>
      <c r="AB277" s="50">
        <v>1.0357142686843872</v>
      </c>
      <c r="AC277" s="50">
        <v>1.0892857313156128</v>
      </c>
      <c r="AD277" s="56">
        <v>847877.00685983116</v>
      </c>
      <c r="AE277" s="57">
        <v>0.3584805428981781</v>
      </c>
      <c r="AF277" s="90"/>
    </row>
    <row r="278" spans="1:32" x14ac:dyDescent="0.25">
      <c r="A278" s="58">
        <v>33756</v>
      </c>
      <c r="B278" s="59">
        <v>2.0446428571428572</v>
      </c>
      <c r="C278" s="60">
        <v>2.125</v>
      </c>
      <c r="D278" s="60">
        <v>1.5267857142857142</v>
      </c>
      <c r="E278" s="60">
        <v>1.7142857142857142</v>
      </c>
      <c r="F278" s="61">
        <v>57329800</v>
      </c>
      <c r="G278" s="62">
        <v>4.2900000000000004E-3</v>
      </c>
      <c r="H278" s="63">
        <v>0</v>
      </c>
      <c r="I278" s="64">
        <v>423094107656.20477</v>
      </c>
      <c r="J278" s="65">
        <v>169684.54998138401</v>
      </c>
      <c r="K278" s="66">
        <v>0.15799827873706818</v>
      </c>
      <c r="L278" s="67">
        <v>48452.209066673175</v>
      </c>
      <c r="M278" s="66">
        <v>0.37524315714836121</v>
      </c>
      <c r="N278" s="67">
        <v>35058.157320833714</v>
      </c>
      <c r="O278" s="68">
        <v>0.28973992619926192</v>
      </c>
      <c r="P278" s="69" t="e">
        <f t="shared" si="4"/>
        <v>#REF!</v>
      </c>
      <c r="Q278" s="70">
        <v>0.87361506681172729</v>
      </c>
      <c r="R278" s="71" t="s">
        <v>34</v>
      </c>
      <c r="S278" s="72">
        <v>1.1316589117050171</v>
      </c>
      <c r="T278" s="72">
        <v>1.7478642463684082</v>
      </c>
      <c r="U278" s="72">
        <v>0</v>
      </c>
      <c r="V278" s="72">
        <v>1.7142857313156128</v>
      </c>
      <c r="W278" s="73">
        <v>4.290000069886446E-3</v>
      </c>
      <c r="X278" s="74">
        <v>-2071.7412109375</v>
      </c>
      <c r="Y278" s="75" t="s">
        <v>35</v>
      </c>
      <c r="Z278" s="76" t="s">
        <v>34</v>
      </c>
      <c r="AA278" s="76" t="s">
        <v>34</v>
      </c>
      <c r="AB278" s="72">
        <v>1.0357142686843872</v>
      </c>
      <c r="AC278" s="72">
        <v>1.0892857313156128</v>
      </c>
      <c r="AD278" s="77">
        <v>825796.87647285627</v>
      </c>
      <c r="AE278" s="78">
        <v>0.37518677115440369</v>
      </c>
      <c r="AF278" s="90"/>
    </row>
    <row r="279" spans="1:32" x14ac:dyDescent="0.25">
      <c r="A279" s="79">
        <v>33725</v>
      </c>
      <c r="B279" s="80">
        <v>2.1428571428571428</v>
      </c>
      <c r="C279" s="81">
        <v>2.2589285714285712</v>
      </c>
      <c r="D279" s="81">
        <v>2.0803571428571428</v>
      </c>
      <c r="E279" s="81">
        <v>2.1339285714285712</v>
      </c>
      <c r="F279" s="82">
        <v>36024600</v>
      </c>
      <c r="G279" s="83">
        <v>0</v>
      </c>
      <c r="H279" s="84">
        <v>0</v>
      </c>
      <c r="I279" s="85">
        <v>423094107656.20477</v>
      </c>
      <c r="J279" s="43">
        <v>169684.54998138401</v>
      </c>
      <c r="K279" s="44">
        <v>0.15799827873706818</v>
      </c>
      <c r="L279" s="45">
        <v>40725.602023435917</v>
      </c>
      <c r="M279" s="44">
        <v>0.47487226128578186</v>
      </c>
      <c r="N279" s="45">
        <v>41709.777669252071</v>
      </c>
      <c r="O279" s="86">
        <v>0.15498154981549805</v>
      </c>
      <c r="P279" s="47" t="e">
        <f t="shared" si="4"/>
        <v>#REF!</v>
      </c>
      <c r="Q279" s="87">
        <v>0.8938125409499007</v>
      </c>
      <c r="R279" s="49" t="s">
        <v>34</v>
      </c>
      <c r="S279" s="50">
        <v>1.1316589117050171</v>
      </c>
      <c r="T279" s="50">
        <v>1.6435678005218506</v>
      </c>
      <c r="U279" s="50">
        <v>0</v>
      </c>
      <c r="V279" s="50">
        <v>0</v>
      </c>
      <c r="W279" s="51">
        <v>0</v>
      </c>
      <c r="X279" s="52">
        <v>0</v>
      </c>
      <c r="Y279" s="53" t="s">
        <v>35</v>
      </c>
      <c r="Z279" s="55" t="s">
        <v>34</v>
      </c>
      <c r="AA279" s="55" t="s">
        <v>34</v>
      </c>
      <c r="AB279" s="50">
        <v>1.0357142686843872</v>
      </c>
      <c r="AC279" s="50">
        <v>1.0892857313156128</v>
      </c>
      <c r="AD279" s="56">
        <v>694108.18600967433</v>
      </c>
      <c r="AE279" s="57">
        <v>0.47482487559318542</v>
      </c>
      <c r="AF279" s="90"/>
    </row>
    <row r="280" spans="1:32" x14ac:dyDescent="0.25">
      <c r="A280" s="58">
        <v>33695</v>
      </c>
      <c r="B280" s="59">
        <v>2.0446428571428572</v>
      </c>
      <c r="C280" s="60">
        <v>2.1875</v>
      </c>
      <c r="D280" s="60">
        <v>1.8928571428571426</v>
      </c>
      <c r="E280" s="60">
        <v>2.1471428571428568</v>
      </c>
      <c r="F280" s="61">
        <v>49900600</v>
      </c>
      <c r="G280" s="62">
        <v>0</v>
      </c>
      <c r="H280" s="63">
        <v>0</v>
      </c>
      <c r="I280" s="64">
        <v>423094107656.20477</v>
      </c>
      <c r="J280" s="65">
        <v>169684.54998138401</v>
      </c>
      <c r="K280" s="66">
        <v>0.15799827873706818</v>
      </c>
      <c r="L280" s="67">
        <v>38859.011930695102</v>
      </c>
      <c r="M280" s="66">
        <v>0.49894061684608459</v>
      </c>
      <c r="N280" s="67">
        <v>43713.304107513082</v>
      </c>
      <c r="O280" s="68">
        <v>0.11439114391143912</v>
      </c>
      <c r="P280" s="69" t="e">
        <f t="shared" si="4"/>
        <v>#REF!</v>
      </c>
      <c r="Q280" s="70">
        <v>0.89867946615636352</v>
      </c>
      <c r="R280" s="71" t="s">
        <v>34</v>
      </c>
      <c r="S280" s="72">
        <v>1.1316589117050171</v>
      </c>
      <c r="T280" s="72">
        <v>1.8161964416503906</v>
      </c>
      <c r="U280" s="72">
        <v>0</v>
      </c>
      <c r="V280" s="72">
        <v>0</v>
      </c>
      <c r="W280" s="73">
        <v>0</v>
      </c>
      <c r="X280" s="74">
        <v>0</v>
      </c>
      <c r="Y280" s="75" t="s">
        <v>35</v>
      </c>
      <c r="Z280" s="76" t="s">
        <v>34</v>
      </c>
      <c r="AA280" s="76" t="s">
        <v>34</v>
      </c>
      <c r="AB280" s="72">
        <v>1.0357142686843872</v>
      </c>
      <c r="AC280" s="72">
        <v>1.0892857313156128</v>
      </c>
      <c r="AD280" s="77">
        <v>662294.89415089763</v>
      </c>
      <c r="AE280" s="78">
        <v>0.49889540672302246</v>
      </c>
      <c r="AF280" s="90"/>
    </row>
    <row r="281" spans="1:32" x14ac:dyDescent="0.25">
      <c r="A281" s="79">
        <v>33665</v>
      </c>
      <c r="B281" s="80">
        <v>2.4196428571428572</v>
      </c>
      <c r="C281" s="81">
        <v>2.4464285714285716</v>
      </c>
      <c r="D281" s="81">
        <v>2.0625</v>
      </c>
      <c r="E281" s="81">
        <v>2.0803571428571428</v>
      </c>
      <c r="F281" s="82">
        <v>36344200</v>
      </c>
      <c r="G281" s="83">
        <v>0</v>
      </c>
      <c r="H281" s="84">
        <v>0</v>
      </c>
      <c r="I281" s="85">
        <v>423094107656.20477</v>
      </c>
      <c r="J281" s="43">
        <v>169684.54998138401</v>
      </c>
      <c r="K281" s="44">
        <v>0.15799827873706818</v>
      </c>
      <c r="L281" s="45">
        <v>40725.602023435909</v>
      </c>
      <c r="M281" s="44">
        <v>0.47487226128578186</v>
      </c>
      <c r="N281" s="45">
        <v>41709.777669252064</v>
      </c>
      <c r="O281" s="86">
        <v>0.15498154981549828</v>
      </c>
      <c r="P281" s="47" t="e">
        <f t="shared" si="4"/>
        <v>#REF!</v>
      </c>
      <c r="Q281" s="87">
        <v>0.8938125409499007</v>
      </c>
      <c r="R281" s="49" t="s">
        <v>34</v>
      </c>
      <c r="S281" s="50">
        <v>1.1316589117050171</v>
      </c>
      <c r="T281" s="50">
        <v>1.8953179121017456</v>
      </c>
      <c r="U281" s="50">
        <v>0</v>
      </c>
      <c r="V281" s="50">
        <v>0</v>
      </c>
      <c r="W281" s="51">
        <v>0</v>
      </c>
      <c r="X281" s="52">
        <v>0</v>
      </c>
      <c r="Y281" s="53" t="s">
        <v>35</v>
      </c>
      <c r="Z281" s="55" t="s">
        <v>34</v>
      </c>
      <c r="AA281" s="55" t="s">
        <v>34</v>
      </c>
      <c r="AB281" s="50">
        <v>1.0357142686843872</v>
      </c>
      <c r="AC281" s="50">
        <v>1.0892857313156128</v>
      </c>
      <c r="AD281" s="56">
        <v>694108.18600967433</v>
      </c>
      <c r="AE281" s="57">
        <v>0.47482487559318542</v>
      </c>
      <c r="AF281" s="90"/>
    </row>
    <row r="282" spans="1:32" x14ac:dyDescent="0.25">
      <c r="A282" s="58">
        <v>33637</v>
      </c>
      <c r="B282" s="59">
        <v>2.3125</v>
      </c>
      <c r="C282" s="60">
        <v>2.5</v>
      </c>
      <c r="D282" s="60">
        <v>2.2053571428571428</v>
      </c>
      <c r="E282" s="60">
        <v>2.4107142857142856</v>
      </c>
      <c r="F282" s="61">
        <v>34544600</v>
      </c>
      <c r="G282" s="62">
        <v>4.2900000000000004E-3</v>
      </c>
      <c r="H282" s="63">
        <v>0</v>
      </c>
      <c r="I282" s="64">
        <v>423094107656.20477</v>
      </c>
      <c r="J282" s="65">
        <v>169684.54998138401</v>
      </c>
      <c r="K282" s="66">
        <v>0.15799827873706818</v>
      </c>
      <c r="L282" s="67">
        <v>34413.885104674628</v>
      </c>
      <c r="M282" s="66">
        <v>0.55625736713409424</v>
      </c>
      <c r="N282" s="67">
        <v>49359.605888066857</v>
      </c>
      <c r="O282" s="68">
        <v>0</v>
      </c>
      <c r="P282" s="69" t="e">
        <f t="shared" si="4"/>
        <v>#REF!</v>
      </c>
      <c r="Q282" s="70">
        <v>0.91026963792445481</v>
      </c>
      <c r="R282" s="71" t="s">
        <v>34</v>
      </c>
      <c r="S282" s="72">
        <v>1.1316589117050171</v>
      </c>
      <c r="T282" s="72">
        <v>1.791021466255188</v>
      </c>
      <c r="U282" s="72">
        <v>0</v>
      </c>
      <c r="V282" s="72">
        <v>0</v>
      </c>
      <c r="W282" s="73">
        <v>4.290000069886446E-3</v>
      </c>
      <c r="X282" s="74">
        <v>-1041.7657470703125</v>
      </c>
      <c r="Y282" s="75" t="s">
        <v>35</v>
      </c>
      <c r="Z282" s="76" t="s">
        <v>34</v>
      </c>
      <c r="AA282" s="76" t="s">
        <v>34</v>
      </c>
      <c r="AB282" s="72">
        <v>1.0357142686843872</v>
      </c>
      <c r="AC282" s="72">
        <v>1.0892857313156128</v>
      </c>
      <c r="AD282" s="77">
        <v>586534.22360227094</v>
      </c>
      <c r="AE282" s="78">
        <v>0.55621731281280518</v>
      </c>
      <c r="AF282" s="90"/>
    </row>
    <row r="283" spans="1:32" x14ac:dyDescent="0.25">
      <c r="A283" s="79">
        <v>33605</v>
      </c>
      <c r="B283" s="80">
        <v>1.9910714285714284</v>
      </c>
      <c r="C283" s="81">
        <v>2.464285714285714</v>
      </c>
      <c r="D283" s="81">
        <v>1.9821428571428572</v>
      </c>
      <c r="E283" s="81">
        <v>2.3125</v>
      </c>
      <c r="F283" s="82">
        <v>55087700</v>
      </c>
      <c r="G283" s="83">
        <v>0</v>
      </c>
      <c r="H283" s="84">
        <v>0</v>
      </c>
      <c r="I283" s="85">
        <v>423094107656.20477</v>
      </c>
      <c r="J283" s="43">
        <v>169684.54998138401</v>
      </c>
      <c r="K283" s="44">
        <v>0.15799827873706818</v>
      </c>
      <c r="L283" s="45">
        <v>36072.306624130295</v>
      </c>
      <c r="M283" s="44">
        <v>0.53487318754196167</v>
      </c>
      <c r="N283" s="45">
        <v>47090.44983642771</v>
      </c>
      <c r="O283" s="86">
        <v>4.0921980937012936E-2</v>
      </c>
      <c r="P283" s="47" t="e">
        <f t="shared" si="4"/>
        <v>#REF!</v>
      </c>
      <c r="Q283" s="87">
        <v>0.90593774844362718</v>
      </c>
      <c r="R283" s="49" t="s">
        <v>34</v>
      </c>
      <c r="S283" s="50">
        <v>1.1316589117050171</v>
      </c>
      <c r="T283" s="50">
        <v>1.5320786237716675</v>
      </c>
      <c r="U283" s="50">
        <v>0</v>
      </c>
      <c r="V283" s="50">
        <v>0</v>
      </c>
      <c r="W283" s="51">
        <v>0</v>
      </c>
      <c r="X283" s="52">
        <v>0</v>
      </c>
      <c r="Y283" s="53" t="s">
        <v>35</v>
      </c>
      <c r="Z283" s="55" t="s">
        <v>34</v>
      </c>
      <c r="AA283" s="55" t="s">
        <v>34</v>
      </c>
      <c r="AB283" s="50">
        <v>1.0357142686843872</v>
      </c>
      <c r="AC283" s="50">
        <v>1.0892857313156128</v>
      </c>
      <c r="AD283" s="56">
        <v>614799.58728790423</v>
      </c>
      <c r="AE283" s="57">
        <v>0.53483122587203979</v>
      </c>
      <c r="AF283" s="90"/>
    </row>
    <row r="284" spans="1:32" x14ac:dyDescent="0.25">
      <c r="A284" s="58">
        <v>33574</v>
      </c>
      <c r="B284" s="59">
        <v>1.8125</v>
      </c>
      <c r="C284" s="60">
        <v>2.0714285714285716</v>
      </c>
      <c r="D284" s="60">
        <v>1.7321428571428572</v>
      </c>
      <c r="E284" s="60">
        <v>2.0132142857142856</v>
      </c>
      <c r="F284" s="61">
        <v>32633300</v>
      </c>
      <c r="G284" s="62">
        <v>0</v>
      </c>
      <c r="H284" s="63">
        <v>0</v>
      </c>
      <c r="I284" s="64">
        <v>423094107656.20477</v>
      </c>
      <c r="J284" s="65">
        <v>169684.54998138401</v>
      </c>
      <c r="K284" s="66">
        <v>0.15799827873706818</v>
      </c>
      <c r="L284" s="67">
        <v>41895.638635200659</v>
      </c>
      <c r="M284" s="66">
        <v>0.45978549122810364</v>
      </c>
      <c r="N284" s="67">
        <v>40545.059125572894</v>
      </c>
      <c r="O284" s="68">
        <v>0.17423012258283355</v>
      </c>
      <c r="P284" s="69" t="e">
        <f t="shared" si="4"/>
        <v>#REF!</v>
      </c>
      <c r="Q284" s="70">
        <v>0.89075281097264325</v>
      </c>
      <c r="R284" s="71" t="s">
        <v>34</v>
      </c>
      <c r="S284" s="72">
        <v>1.1316589117050171</v>
      </c>
      <c r="T284" s="72">
        <v>1.4781321287155151</v>
      </c>
      <c r="U284" s="72">
        <v>0</v>
      </c>
      <c r="V284" s="72">
        <v>0</v>
      </c>
      <c r="W284" s="73">
        <v>0</v>
      </c>
      <c r="X284" s="74">
        <v>0</v>
      </c>
      <c r="Y284" s="75" t="s">
        <v>35</v>
      </c>
      <c r="Z284" s="76" t="s">
        <v>34</v>
      </c>
      <c r="AA284" s="76" t="s">
        <v>34</v>
      </c>
      <c r="AB284" s="72">
        <v>1.0357142686843872</v>
      </c>
      <c r="AC284" s="72">
        <v>1.0892857313156128</v>
      </c>
      <c r="AD284" s="77">
        <v>714049.74487698299</v>
      </c>
      <c r="AE284" s="78">
        <v>0.45973670482635498</v>
      </c>
      <c r="AF284" s="90"/>
    </row>
    <row r="285" spans="1:32" x14ac:dyDescent="0.25">
      <c r="A285" s="79">
        <v>33543</v>
      </c>
      <c r="B285" s="80">
        <v>1.8303571428571428</v>
      </c>
      <c r="C285" s="81">
        <v>1.9732142857142856</v>
      </c>
      <c r="D285" s="81">
        <v>1.6964285714285714</v>
      </c>
      <c r="E285" s="81">
        <v>1.8125</v>
      </c>
      <c r="F285" s="82">
        <v>46626500</v>
      </c>
      <c r="G285" s="83">
        <v>4.2900000000000004E-3</v>
      </c>
      <c r="H285" s="84">
        <v>0</v>
      </c>
      <c r="I285" s="85">
        <v>423094107656.20477</v>
      </c>
      <c r="J285" s="43">
        <v>169684.54998138401</v>
      </c>
      <c r="K285" s="44">
        <v>0.15799827873706818</v>
      </c>
      <c r="L285" s="45">
        <v>46023.287761821412</v>
      </c>
      <c r="M285" s="44">
        <v>0.40656238794326782</v>
      </c>
      <c r="N285" s="45">
        <v>36908.730952875776</v>
      </c>
      <c r="O285" s="86">
        <v>0.24829020127495605</v>
      </c>
      <c r="P285" s="47" t="e">
        <f t="shared" si="4"/>
        <v>#REF!</v>
      </c>
      <c r="Q285" s="87">
        <v>0.87998954111773131</v>
      </c>
      <c r="R285" s="49" t="s">
        <v>34</v>
      </c>
      <c r="S285" s="50">
        <v>1.1316589117050171</v>
      </c>
      <c r="T285" s="50">
        <v>1.4781321287155151</v>
      </c>
      <c r="U285" s="50">
        <v>0</v>
      </c>
      <c r="V285" s="50">
        <v>0</v>
      </c>
      <c r="W285" s="51">
        <v>4.290000069886446E-3</v>
      </c>
      <c r="X285" s="52">
        <v>-1860.9971923828125</v>
      </c>
      <c r="Y285" s="53" t="s">
        <v>35</v>
      </c>
      <c r="Z285" s="55" t="s">
        <v>34</v>
      </c>
      <c r="AA285" s="55" t="s">
        <v>34</v>
      </c>
      <c r="AB285" s="50">
        <v>1.0357142686843872</v>
      </c>
      <c r="AC285" s="50">
        <v>1.0892857313156128</v>
      </c>
      <c r="AD285" s="56">
        <v>784399.47343629156</v>
      </c>
      <c r="AE285" s="57">
        <v>0.40650880336761475</v>
      </c>
      <c r="AF285" s="90"/>
    </row>
    <row r="286" spans="1:32" x14ac:dyDescent="0.25">
      <c r="A286" s="58">
        <v>33512</v>
      </c>
      <c r="B286" s="59">
        <v>1.7589285714285714</v>
      </c>
      <c r="C286" s="60">
        <v>2.0089285714285712</v>
      </c>
      <c r="D286" s="60">
        <v>1.6607142857142856</v>
      </c>
      <c r="E286" s="60">
        <v>1.8392857142857142</v>
      </c>
      <c r="F286" s="61">
        <v>41584700</v>
      </c>
      <c r="G286" s="62">
        <v>0</v>
      </c>
      <c r="H286" s="63">
        <v>0</v>
      </c>
      <c r="I286" s="64">
        <v>423094107656.20477</v>
      </c>
      <c r="J286" s="65">
        <v>169684.54998138401</v>
      </c>
      <c r="K286" s="66">
        <v>0.15799827873706818</v>
      </c>
      <c r="L286" s="67">
        <v>45682.405604640313</v>
      </c>
      <c r="M286" s="66">
        <v>0.41095781326293945</v>
      </c>
      <c r="N286" s="67">
        <v>37184.352255015001</v>
      </c>
      <c r="O286" s="68">
        <v>0.24267669931467617</v>
      </c>
      <c r="P286" s="69" t="e">
        <f t="shared" si="4"/>
        <v>#REF!</v>
      </c>
      <c r="Q286" s="70">
        <v>0.88088118359997836</v>
      </c>
      <c r="R286" s="71" t="s">
        <v>34</v>
      </c>
      <c r="S286" s="72">
        <v>1.1316589117050171</v>
      </c>
      <c r="T286" s="72">
        <v>1.4385714530944824</v>
      </c>
      <c r="U286" s="72">
        <v>0</v>
      </c>
      <c r="V286" s="72">
        <v>0</v>
      </c>
      <c r="W286" s="73">
        <v>0</v>
      </c>
      <c r="X286" s="74">
        <v>0</v>
      </c>
      <c r="Y286" s="75" t="s">
        <v>35</v>
      </c>
      <c r="Z286" s="76" t="s">
        <v>34</v>
      </c>
      <c r="AA286" s="76" t="s">
        <v>34</v>
      </c>
      <c r="AB286" s="72">
        <v>1.0357142686843872</v>
      </c>
      <c r="AC286" s="72">
        <v>1.0892857313156128</v>
      </c>
      <c r="AD286" s="77">
        <v>778589.63677315577</v>
      </c>
      <c r="AE286" s="78">
        <v>0.4109046459197998</v>
      </c>
      <c r="AF286" s="90"/>
    </row>
    <row r="287" spans="1:32" x14ac:dyDescent="0.25">
      <c r="A287" s="79">
        <v>33484</v>
      </c>
      <c r="B287" s="80">
        <v>1.8839285714285714</v>
      </c>
      <c r="C287" s="81">
        <v>1.9107142857142856</v>
      </c>
      <c r="D287" s="81">
        <v>1.6607142857142856</v>
      </c>
      <c r="E287" s="81">
        <v>1.7678571428571428</v>
      </c>
      <c r="F287" s="82">
        <v>30703400</v>
      </c>
      <c r="G287" s="83">
        <v>0</v>
      </c>
      <c r="H287" s="84">
        <v>0</v>
      </c>
      <c r="I287" s="85">
        <v>423094107656.20477</v>
      </c>
      <c r="J287" s="43">
        <v>169684.54998138401</v>
      </c>
      <c r="K287" s="44">
        <v>0.15799827873706818</v>
      </c>
      <c r="L287" s="45">
        <v>47537.528674879519</v>
      </c>
      <c r="M287" s="44">
        <v>0.38703730702400208</v>
      </c>
      <c r="N287" s="45">
        <v>35733.255581648562</v>
      </c>
      <c r="O287" s="86">
        <v>0.27223077934142048</v>
      </c>
      <c r="P287" s="47" t="e">
        <f t="shared" si="4"/>
        <v>#REF!</v>
      </c>
      <c r="Q287" s="87">
        <v>0.87604387125886074</v>
      </c>
      <c r="R287" s="49" t="s">
        <v>34</v>
      </c>
      <c r="S287" s="50">
        <v>1.1316589117050171</v>
      </c>
      <c r="T287" s="50">
        <v>1.45655357837677</v>
      </c>
      <c r="U287" s="50">
        <v>0</v>
      </c>
      <c r="V287" s="50">
        <v>0</v>
      </c>
      <c r="W287" s="51">
        <v>0</v>
      </c>
      <c r="X287" s="52">
        <v>0</v>
      </c>
      <c r="Y287" s="53" t="s">
        <v>35</v>
      </c>
      <c r="Z287" s="55" t="s">
        <v>34</v>
      </c>
      <c r="AA287" s="55" t="s">
        <v>34</v>
      </c>
      <c r="AB287" s="50">
        <v>1.0357142686843872</v>
      </c>
      <c r="AC287" s="50">
        <v>1.0892857313156128</v>
      </c>
      <c r="AD287" s="56">
        <v>810207.49004313163</v>
      </c>
      <c r="AE287" s="57">
        <v>0.38698199391365051</v>
      </c>
      <c r="AF287" s="90"/>
    </row>
    <row r="288" spans="1:32" x14ac:dyDescent="0.25">
      <c r="A288" s="58">
        <v>33451</v>
      </c>
      <c r="B288" s="59">
        <v>1.6428571428571428</v>
      </c>
      <c r="C288" s="60">
        <v>1.9821428571428572</v>
      </c>
      <c r="D288" s="60">
        <v>1.6339285714285712</v>
      </c>
      <c r="E288" s="60">
        <v>1.8928571428571428</v>
      </c>
      <c r="F288" s="61">
        <v>48168000</v>
      </c>
      <c r="G288" s="62">
        <v>4.2900000000000004E-3</v>
      </c>
      <c r="H288" s="63">
        <v>0</v>
      </c>
      <c r="I288" s="64">
        <v>423094107656.20477</v>
      </c>
      <c r="J288" s="65">
        <v>169684.54998138401</v>
      </c>
      <c r="K288" s="66">
        <v>0.15799827873706818</v>
      </c>
      <c r="L288" s="67">
        <v>44383.379852849597</v>
      </c>
      <c r="M288" s="66">
        <v>0.42770782113075256</v>
      </c>
      <c r="N288" s="67">
        <v>38272.67476003983</v>
      </c>
      <c r="O288" s="68">
        <v>0.22051113929461785</v>
      </c>
      <c r="P288" s="69" t="e">
        <f t="shared" si="4"/>
        <v>#REF!</v>
      </c>
      <c r="Q288" s="70">
        <v>0.88426844852130604</v>
      </c>
      <c r="R288" s="71" t="s">
        <v>34</v>
      </c>
      <c r="S288" s="72">
        <v>1.1316589117050171</v>
      </c>
      <c r="T288" s="72">
        <v>1.2947143316268921</v>
      </c>
      <c r="U288" s="72">
        <v>0</v>
      </c>
      <c r="V288" s="72">
        <v>0</v>
      </c>
      <c r="W288" s="73">
        <v>4.290000069886446E-3</v>
      </c>
      <c r="X288" s="74">
        <v>-1726.485595703125</v>
      </c>
      <c r="Y288" s="75" t="s">
        <v>35</v>
      </c>
      <c r="Z288" s="76" t="s">
        <v>34</v>
      </c>
      <c r="AA288" s="76" t="s">
        <v>34</v>
      </c>
      <c r="AB288" s="72">
        <v>1.0357142686843872</v>
      </c>
      <c r="AC288" s="72">
        <v>1.0892857313156128</v>
      </c>
      <c r="AD288" s="77">
        <v>756449.64710188122</v>
      </c>
      <c r="AE288" s="78">
        <v>0.42765617370605469</v>
      </c>
      <c r="AF288" s="90"/>
    </row>
    <row r="289" spans="1:32" x14ac:dyDescent="0.25">
      <c r="A289" s="79">
        <v>33420</v>
      </c>
      <c r="B289" s="80">
        <v>1.5089285714285714</v>
      </c>
      <c r="C289" s="81">
        <v>1.7232142857142856</v>
      </c>
      <c r="D289" s="81">
        <v>1.4910714285714286</v>
      </c>
      <c r="E289" s="81">
        <v>1.6517857142857142</v>
      </c>
      <c r="F289" s="82">
        <v>44162400</v>
      </c>
      <c r="G289" s="83">
        <v>0</v>
      </c>
      <c r="H289" s="84">
        <v>0</v>
      </c>
      <c r="I289" s="85">
        <v>423094107656.20477</v>
      </c>
      <c r="J289" s="43">
        <v>169684.54998138401</v>
      </c>
      <c r="K289" s="44">
        <v>0.15799827873706818</v>
      </c>
      <c r="L289" s="45">
        <v>51012.321452390854</v>
      </c>
      <c r="M289" s="44">
        <v>0.34223231673240662</v>
      </c>
      <c r="N289" s="45">
        <v>33299.395555785231</v>
      </c>
      <c r="O289" s="86">
        <v>0.32180052565707118</v>
      </c>
      <c r="P289" s="47" t="e">
        <f t="shared" si="4"/>
        <v>#REF!</v>
      </c>
      <c r="Q289" s="87">
        <v>0.86693863757923717</v>
      </c>
      <c r="R289" s="49" t="s">
        <v>34</v>
      </c>
      <c r="S289" s="50">
        <v>1.1316589117050171</v>
      </c>
      <c r="T289" s="50">
        <v>1.2911179065704346</v>
      </c>
      <c r="U289" s="50">
        <v>0</v>
      </c>
      <c r="V289" s="50">
        <v>0</v>
      </c>
      <c r="W289" s="51">
        <v>0</v>
      </c>
      <c r="X289" s="52">
        <v>0</v>
      </c>
      <c r="Y289" s="53" t="s">
        <v>35</v>
      </c>
      <c r="Z289" s="55" t="s">
        <v>34</v>
      </c>
      <c r="AA289" s="55" t="s">
        <v>34</v>
      </c>
      <c r="AB289" s="50">
        <v>1.0357142686843872</v>
      </c>
      <c r="AC289" s="50">
        <v>1.0892857313156128</v>
      </c>
      <c r="AD289" s="56">
        <v>869430.23916713428</v>
      </c>
      <c r="AE289" s="57">
        <v>0.34217295050621033</v>
      </c>
      <c r="AF289" s="90"/>
    </row>
    <row r="290" spans="1:32" x14ac:dyDescent="0.25">
      <c r="A290" s="58">
        <v>33392</v>
      </c>
      <c r="B290" s="59">
        <v>1.6785714285714284</v>
      </c>
      <c r="C290" s="60">
        <v>1.7678571428571428</v>
      </c>
      <c r="D290" s="60">
        <v>1.4374999999999998</v>
      </c>
      <c r="E290" s="60">
        <v>1.482142857142857</v>
      </c>
      <c r="F290" s="61">
        <v>53978800</v>
      </c>
      <c r="G290" s="62">
        <v>0</v>
      </c>
      <c r="H290" s="63">
        <v>0</v>
      </c>
      <c r="I290" s="64">
        <v>423094107656.20477</v>
      </c>
      <c r="J290" s="65">
        <v>169684.54998138401</v>
      </c>
      <c r="K290" s="66">
        <v>0.15799827873706818</v>
      </c>
      <c r="L290" s="67">
        <v>55540.042291360456</v>
      </c>
      <c r="M290" s="66">
        <v>0.28385058045387268</v>
      </c>
      <c r="N290" s="67">
        <v>30584.770918085345</v>
      </c>
      <c r="O290" s="68">
        <v>0.37708852628285339</v>
      </c>
      <c r="P290" s="69" t="e">
        <f t="shared" si="4"/>
        <v>#REF!</v>
      </c>
      <c r="Q290" s="70">
        <v>0.85512845748271982</v>
      </c>
      <c r="R290" s="71" t="s">
        <v>34</v>
      </c>
      <c r="S290" s="72">
        <v>1.1316589117050171</v>
      </c>
      <c r="T290" s="72">
        <v>1.4062036275863647</v>
      </c>
      <c r="U290" s="72">
        <v>0</v>
      </c>
      <c r="V290" s="72">
        <v>0</v>
      </c>
      <c r="W290" s="73">
        <v>0</v>
      </c>
      <c r="X290" s="74">
        <v>0</v>
      </c>
      <c r="Y290" s="75" t="s">
        <v>35</v>
      </c>
      <c r="Z290" s="76" t="s">
        <v>34</v>
      </c>
      <c r="AA290" s="76" t="s">
        <v>34</v>
      </c>
      <c r="AB290" s="72">
        <v>1.0357142686843872</v>
      </c>
      <c r="AC290" s="72">
        <v>1.0892857313156128</v>
      </c>
      <c r="AD290" s="77">
        <v>946598.60359025269</v>
      </c>
      <c r="AE290" s="78">
        <v>0.28378593921661377</v>
      </c>
      <c r="AF290" s="90"/>
    </row>
    <row r="291" spans="1:32" x14ac:dyDescent="0.25">
      <c r="A291" s="79">
        <v>33359</v>
      </c>
      <c r="B291" s="80">
        <v>1.7142857142857142</v>
      </c>
      <c r="C291" s="81">
        <v>1.919642857142857</v>
      </c>
      <c r="D291" s="81">
        <v>1.5714285714285712</v>
      </c>
      <c r="E291" s="81">
        <v>1.6785714285714284</v>
      </c>
      <c r="F291" s="82">
        <v>93076200</v>
      </c>
      <c r="G291" s="83">
        <v>4.2900000000000004E-3</v>
      </c>
      <c r="H291" s="84">
        <v>0</v>
      </c>
      <c r="I291" s="85">
        <v>423094107656.20477</v>
      </c>
      <c r="J291" s="43">
        <v>169684.54998138401</v>
      </c>
      <c r="K291" s="44">
        <v>0.15799827873706818</v>
      </c>
      <c r="L291" s="45">
        <v>49926.952910850625</v>
      </c>
      <c r="M291" s="44">
        <v>0.35622739791870117</v>
      </c>
      <c r="N291" s="45">
        <v>34023.295459171859</v>
      </c>
      <c r="O291" s="86">
        <v>0.30705705882352941</v>
      </c>
      <c r="P291" s="47" t="e">
        <f t="shared" si="4"/>
        <v>#REF!</v>
      </c>
      <c r="Q291" s="87">
        <v>0.86976973039670025</v>
      </c>
      <c r="R291" s="49" t="s">
        <v>34</v>
      </c>
      <c r="S291" s="50">
        <v>1.1316589117050171</v>
      </c>
      <c r="T291" s="50">
        <v>1.8377749919891357</v>
      </c>
      <c r="U291" s="50">
        <v>0</v>
      </c>
      <c r="V291" s="50">
        <v>1.6785714626312256</v>
      </c>
      <c r="W291" s="51">
        <v>4.290000069886446E-3</v>
      </c>
      <c r="X291" s="52">
        <v>-2180.336669921875</v>
      </c>
      <c r="Y291" s="53" t="s">
        <v>35</v>
      </c>
      <c r="Z291" s="55" t="s">
        <v>34</v>
      </c>
      <c r="AA291" s="55" t="s">
        <v>34</v>
      </c>
      <c r="AB291" s="50">
        <v>1.0357142686843872</v>
      </c>
      <c r="AC291" s="50">
        <v>1.0892857313156128</v>
      </c>
      <c r="AD291" s="56">
        <v>850931.72344017401</v>
      </c>
      <c r="AE291" s="57">
        <v>0.35616928339004517</v>
      </c>
      <c r="AF291" s="90"/>
    </row>
    <row r="292" spans="1:32" x14ac:dyDescent="0.25">
      <c r="A292" s="58">
        <v>33329</v>
      </c>
      <c r="B292" s="59">
        <v>2.4285714285714284</v>
      </c>
      <c r="C292" s="60">
        <v>2.6160714285714284</v>
      </c>
      <c r="D292" s="60">
        <v>1.9464285714285712</v>
      </c>
      <c r="E292" s="60">
        <v>1.9642857142857142</v>
      </c>
      <c r="F292" s="61">
        <v>90392000</v>
      </c>
      <c r="G292" s="62">
        <v>0</v>
      </c>
      <c r="H292" s="63">
        <v>0</v>
      </c>
      <c r="I292" s="64">
        <v>423094107656.20477</v>
      </c>
      <c r="J292" s="65">
        <v>169684.54998138401</v>
      </c>
      <c r="K292" s="66">
        <v>0.15799827873706818</v>
      </c>
      <c r="L292" s="67">
        <v>49012.070396755233</v>
      </c>
      <c r="M292" s="66">
        <v>0.36802414059638977</v>
      </c>
      <c r="N292" s="67">
        <v>34658.616787059313</v>
      </c>
      <c r="O292" s="68">
        <v>0.29411764705882348</v>
      </c>
      <c r="P292" s="69" t="e">
        <f t="shared" si="4"/>
        <v>#REF!</v>
      </c>
      <c r="Q292" s="70">
        <v>0.87216294879278955</v>
      </c>
      <c r="R292" s="71" t="s">
        <v>34</v>
      </c>
      <c r="S292" s="72">
        <v>1.1316589117050171</v>
      </c>
      <c r="T292" s="72">
        <v>1.8305821418762207</v>
      </c>
      <c r="U292" s="72">
        <v>0</v>
      </c>
      <c r="V292" s="72">
        <v>0</v>
      </c>
      <c r="W292" s="73">
        <v>0</v>
      </c>
      <c r="X292" s="74">
        <v>0</v>
      </c>
      <c r="Y292" s="75" t="s">
        <v>35</v>
      </c>
      <c r="Z292" s="76" t="s">
        <v>34</v>
      </c>
      <c r="AA292" s="76" t="s">
        <v>34</v>
      </c>
      <c r="AB292" s="72">
        <v>1.0357142686843872</v>
      </c>
      <c r="AC292" s="72">
        <v>1.0892857313156128</v>
      </c>
      <c r="AD292" s="77">
        <v>835338.89213211159</v>
      </c>
      <c r="AE292" s="78">
        <v>0.36796709895133972</v>
      </c>
      <c r="AF292" s="90"/>
    </row>
    <row r="293" spans="1:32" x14ac:dyDescent="0.25">
      <c r="A293" s="79">
        <v>33298</v>
      </c>
      <c r="B293" s="80">
        <v>2.0357142857142856</v>
      </c>
      <c r="C293" s="81">
        <v>2.5089285714285712</v>
      </c>
      <c r="D293" s="81">
        <v>2.0357142857142856</v>
      </c>
      <c r="E293" s="81">
        <v>2.4285714285714284</v>
      </c>
      <c r="F293" s="82">
        <v>66116200</v>
      </c>
      <c r="G293" s="83">
        <v>0</v>
      </c>
      <c r="H293" s="84">
        <v>0</v>
      </c>
      <c r="I293" s="85">
        <v>423094107656.20477</v>
      </c>
      <c r="J293" s="43">
        <v>169684.54998138401</v>
      </c>
      <c r="K293" s="44">
        <v>0.15799827873706818</v>
      </c>
      <c r="L293" s="45">
        <v>34596.755574180163</v>
      </c>
      <c r="M293" s="44">
        <v>0.55389940738677979</v>
      </c>
      <c r="N293" s="45">
        <v>49099.707115000689</v>
      </c>
      <c r="O293" s="86">
        <v>0</v>
      </c>
      <c r="P293" s="47" t="e">
        <f t="shared" si="4"/>
        <v>#REF!</v>
      </c>
      <c r="Q293" s="87">
        <v>0.90976208150079263</v>
      </c>
      <c r="R293" s="49" t="s">
        <v>34</v>
      </c>
      <c r="S293" s="50">
        <v>1.1316589117050171</v>
      </c>
      <c r="T293" s="50">
        <v>1.6831285953521729</v>
      </c>
      <c r="U293" s="50">
        <v>0</v>
      </c>
      <c r="V293" s="50">
        <v>0</v>
      </c>
      <c r="W293" s="51">
        <v>0</v>
      </c>
      <c r="X293" s="52">
        <v>0</v>
      </c>
      <c r="Y293" s="53" t="s">
        <v>35</v>
      </c>
      <c r="Z293" s="55" t="s">
        <v>34</v>
      </c>
      <c r="AA293" s="55" t="s">
        <v>34</v>
      </c>
      <c r="AB293" s="50">
        <v>1.0357142686843872</v>
      </c>
      <c r="AC293" s="50">
        <v>1.0892857313156128</v>
      </c>
      <c r="AD293" s="56">
        <v>589650.98268149048</v>
      </c>
      <c r="AE293" s="57">
        <v>0.55385911464691162</v>
      </c>
      <c r="AF293" s="90"/>
    </row>
    <row r="294" spans="1:32" x14ac:dyDescent="0.25">
      <c r="A294" s="58">
        <v>33270</v>
      </c>
      <c r="B294" s="59">
        <v>1.982142857142857</v>
      </c>
      <c r="C294" s="60">
        <v>2.2232142857142856</v>
      </c>
      <c r="D294" s="60">
        <v>1.9553571428571428</v>
      </c>
      <c r="E294" s="60">
        <v>2.0446428571428572</v>
      </c>
      <c r="F294" s="61">
        <v>75962300</v>
      </c>
      <c r="G294" s="62">
        <v>4.2900000000000004E-3</v>
      </c>
      <c r="H294" s="63">
        <v>0</v>
      </c>
      <c r="I294" s="64">
        <v>423094107656.20477</v>
      </c>
      <c r="J294" s="65">
        <v>169684.54998138401</v>
      </c>
      <c r="K294" s="66">
        <v>0.15799827873706818</v>
      </c>
      <c r="L294" s="67">
        <v>41273.322439372823</v>
      </c>
      <c r="M294" s="66">
        <v>0.46780979633331299</v>
      </c>
      <c r="N294" s="67">
        <v>41157.107434632933</v>
      </c>
      <c r="O294" s="68">
        <v>0</v>
      </c>
      <c r="P294" s="69" t="e">
        <f t="shared" si="4"/>
        <v>#REF!</v>
      </c>
      <c r="Q294" s="70">
        <v>0.89234774635182279</v>
      </c>
      <c r="R294" s="71" t="s">
        <v>34</v>
      </c>
      <c r="S294" s="72">
        <v>1.1316589117050171</v>
      </c>
      <c r="T294" s="72">
        <v>1.4098000526428223</v>
      </c>
      <c r="U294" s="72">
        <v>0</v>
      </c>
      <c r="V294" s="72">
        <v>0</v>
      </c>
      <c r="W294" s="73">
        <v>4.290000069886446E-3</v>
      </c>
      <c r="X294" s="74">
        <v>-1485.5447998046875</v>
      </c>
      <c r="Y294" s="75" t="s">
        <v>35</v>
      </c>
      <c r="Z294" s="76" t="s">
        <v>34</v>
      </c>
      <c r="AA294" s="76" t="s">
        <v>34</v>
      </c>
      <c r="AB294" s="72">
        <v>1.0357142686843872</v>
      </c>
      <c r="AC294" s="72">
        <v>1.0892857313156128</v>
      </c>
      <c r="AD294" s="77">
        <v>703443.277584936</v>
      </c>
      <c r="AE294" s="78">
        <v>0.46776175498962402</v>
      </c>
      <c r="AF294" s="90"/>
    </row>
    <row r="295" spans="1:32" x14ac:dyDescent="0.25">
      <c r="A295" s="79">
        <v>33240</v>
      </c>
      <c r="B295" s="80">
        <v>1.5267857142857142</v>
      </c>
      <c r="C295" s="81">
        <v>2</v>
      </c>
      <c r="D295" s="81">
        <v>1.5</v>
      </c>
      <c r="E295" s="81">
        <v>1.982142857142857</v>
      </c>
      <c r="F295" s="82">
        <v>82726100</v>
      </c>
      <c r="G295" s="83">
        <v>0</v>
      </c>
      <c r="H295" s="84">
        <v>0</v>
      </c>
      <c r="I295" s="85">
        <v>423094107656.20477</v>
      </c>
      <c r="J295" s="43">
        <v>169684.54998138401</v>
      </c>
      <c r="K295" s="44">
        <v>0.15799827873706818</v>
      </c>
      <c r="L295" s="45">
        <v>42478.335142495132</v>
      </c>
      <c r="M295" s="44">
        <v>0.45227202773094177</v>
      </c>
      <c r="N295" s="45">
        <v>39989.752518414316</v>
      </c>
      <c r="O295" s="86">
        <v>0</v>
      </c>
      <c r="P295" s="47" t="e">
        <f t="shared" si="4"/>
        <v>#REF!</v>
      </c>
      <c r="Q295" s="87">
        <v>0.88919841541826927</v>
      </c>
      <c r="R295" s="49" t="s">
        <v>34</v>
      </c>
      <c r="S295" s="50">
        <v>1.1316589117050171</v>
      </c>
      <c r="T295" s="50">
        <v>1.1832250356674194</v>
      </c>
      <c r="U295" s="50">
        <v>0</v>
      </c>
      <c r="V295" s="50">
        <v>0</v>
      </c>
      <c r="W295" s="51">
        <v>0</v>
      </c>
      <c r="X295" s="52">
        <v>0</v>
      </c>
      <c r="Y295" s="53" t="s">
        <v>35</v>
      </c>
      <c r="Z295" s="55" t="s">
        <v>34</v>
      </c>
      <c r="AA295" s="55" t="s">
        <v>34</v>
      </c>
      <c r="AB295" s="50">
        <v>1.0357142686843872</v>
      </c>
      <c r="AC295" s="50">
        <v>1.0892857313156128</v>
      </c>
      <c r="AD295" s="56">
        <v>723980.95265727805</v>
      </c>
      <c r="AE295" s="57">
        <v>0.45222258567810059</v>
      </c>
      <c r="AF295" s="90"/>
    </row>
    <row r="296" spans="1:32" x14ac:dyDescent="0.25">
      <c r="A296" s="58">
        <v>33210</v>
      </c>
      <c r="B296" s="59">
        <v>1.3303571428571428</v>
      </c>
      <c r="C296" s="60">
        <v>1.6160714285714284</v>
      </c>
      <c r="D296" s="60">
        <v>1.3214285714285714</v>
      </c>
      <c r="E296" s="60">
        <v>1.5357142857142856</v>
      </c>
      <c r="F296" s="61">
        <v>51729500</v>
      </c>
      <c r="G296" s="62">
        <v>0</v>
      </c>
      <c r="H296" s="63">
        <v>0</v>
      </c>
      <c r="I296" s="64">
        <v>423094107656.20477</v>
      </c>
      <c r="J296" s="65">
        <v>169684.54998138401</v>
      </c>
      <c r="K296" s="66">
        <v>0.15799827873706818</v>
      </c>
      <c r="L296" s="67">
        <v>55147.312290256836</v>
      </c>
      <c r="M296" s="66">
        <v>0.28891456127166748</v>
      </c>
      <c r="N296" s="67">
        <v>30802.917480400218</v>
      </c>
      <c r="O296" s="68">
        <v>0.22177599410096016</v>
      </c>
      <c r="P296" s="69" t="e">
        <f t="shared" si="4"/>
        <v>#REF!</v>
      </c>
      <c r="Q296" s="70">
        <v>0.85615232878863035</v>
      </c>
      <c r="R296" s="71" t="s">
        <v>34</v>
      </c>
      <c r="S296" s="72">
        <v>1.1316589117050171</v>
      </c>
      <c r="T296" s="72">
        <v>0.98182499408721924</v>
      </c>
      <c r="U296" s="72">
        <v>0</v>
      </c>
      <c r="V296" s="72">
        <v>0</v>
      </c>
      <c r="W296" s="73">
        <v>0</v>
      </c>
      <c r="X296" s="74">
        <v>0</v>
      </c>
      <c r="Y296" s="75" t="s">
        <v>35</v>
      </c>
      <c r="Z296" s="76" t="s">
        <v>34</v>
      </c>
      <c r="AA296" s="76" t="s">
        <v>34</v>
      </c>
      <c r="AB296" s="72">
        <v>1.0357142686843872</v>
      </c>
      <c r="AC296" s="72">
        <v>1.0892857313156128</v>
      </c>
      <c r="AD296" s="77">
        <v>939905.0964322557</v>
      </c>
      <c r="AE296" s="78">
        <v>0.28885036706924438</v>
      </c>
      <c r="AF296" s="90"/>
    </row>
    <row r="297" spans="1:32" x14ac:dyDescent="0.25">
      <c r="A297" s="79">
        <v>33178</v>
      </c>
      <c r="B297" s="80">
        <v>1.0892857142857142</v>
      </c>
      <c r="C297" s="81">
        <v>1.3749999999999998</v>
      </c>
      <c r="D297" s="81">
        <v>1.0625</v>
      </c>
      <c r="E297" s="81">
        <v>1.3125</v>
      </c>
      <c r="F297" s="82">
        <v>40191800</v>
      </c>
      <c r="G297" s="83">
        <v>4.2900000000000004E-3</v>
      </c>
      <c r="H297" s="84">
        <v>0</v>
      </c>
      <c r="I297" s="85">
        <v>423094107656.20477</v>
      </c>
      <c r="J297" s="43">
        <v>169684.54998138401</v>
      </c>
      <c r="K297" s="44">
        <v>0.15799827873706818</v>
      </c>
      <c r="L297" s="45">
        <v>63289.868467341737</v>
      </c>
      <c r="M297" s="44">
        <v>0.18392208218574524</v>
      </c>
      <c r="N297" s="45">
        <v>26839.969032629429</v>
      </c>
      <c r="O297" s="86">
        <v>0.32189838082481326</v>
      </c>
      <c r="P297" s="47" t="e">
        <f t="shared" si="4"/>
        <v>#REF!</v>
      </c>
      <c r="Q297" s="87">
        <v>0.83491307532117975</v>
      </c>
      <c r="R297" s="49" t="s">
        <v>34</v>
      </c>
      <c r="S297" s="50">
        <v>1.1316589117050171</v>
      </c>
      <c r="T297" s="50">
        <v>0.80919641256332397</v>
      </c>
      <c r="U297" s="50">
        <v>0</v>
      </c>
      <c r="V297" s="50">
        <v>0</v>
      </c>
      <c r="W297" s="51">
        <v>4.290000069886446E-3</v>
      </c>
      <c r="X297" s="52">
        <v>-3489.68017578125</v>
      </c>
      <c r="Y297" s="53" t="s">
        <v>35</v>
      </c>
      <c r="Z297" s="55" t="s">
        <v>34</v>
      </c>
      <c r="AA297" s="55" t="s">
        <v>34</v>
      </c>
      <c r="AB297" s="50">
        <v>1.0357142686843872</v>
      </c>
      <c r="AC297" s="50">
        <v>1.0892857313156128</v>
      </c>
      <c r="AD297" s="56">
        <v>1078683.0301336625</v>
      </c>
      <c r="AE297" s="57">
        <v>0.18384841084480286</v>
      </c>
      <c r="AF297" s="90"/>
    </row>
    <row r="298" spans="1:32" x14ac:dyDescent="0.25">
      <c r="A298" s="58">
        <v>33147</v>
      </c>
      <c r="B298" s="59">
        <v>1.0535714285714286</v>
      </c>
      <c r="C298" s="60">
        <v>1.1428571428571428</v>
      </c>
      <c r="D298" s="60">
        <v>0.86607142857142849</v>
      </c>
      <c r="E298" s="60">
        <v>1.0982142857142856</v>
      </c>
      <c r="F298" s="61">
        <v>56574700</v>
      </c>
      <c r="G298" s="62">
        <v>0</v>
      </c>
      <c r="H298" s="63">
        <v>423094107656.20477</v>
      </c>
      <c r="I298" s="64">
        <v>0</v>
      </c>
      <c r="J298" s="65">
        <v>169684.54998138401</v>
      </c>
      <c r="K298" s="66">
        <v>0.15799827873706818</v>
      </c>
      <c r="L298" s="67">
        <v>77546.707347392425</v>
      </c>
      <c r="M298" s="66">
        <v>9.0260029537603259E-5</v>
      </c>
      <c r="N298" s="67">
        <v>21905.711180354723</v>
      </c>
      <c r="O298" s="68">
        <v>0.44656053058317191</v>
      </c>
      <c r="P298" s="69" t="e">
        <f t="shared" si="4"/>
        <v>#REF!</v>
      </c>
      <c r="Q298" s="70">
        <v>0.79758024244052128</v>
      </c>
      <c r="R298" s="71" t="s">
        <v>34</v>
      </c>
      <c r="S298" s="72">
        <v>1.3542803525924683</v>
      </c>
      <c r="T298" s="72">
        <v>0.93147498369216919</v>
      </c>
      <c r="U298" s="72">
        <v>1.0982142686843872</v>
      </c>
      <c r="V298" s="72">
        <v>1.0892857313156128</v>
      </c>
      <c r="W298" s="73">
        <v>0</v>
      </c>
      <c r="X298" s="74">
        <v>0</v>
      </c>
      <c r="Y298" s="75" t="s">
        <v>33</v>
      </c>
      <c r="Z298" s="76" t="s">
        <v>34</v>
      </c>
      <c r="AA298" s="76" t="s">
        <v>37</v>
      </c>
      <c r="AB298" s="72">
        <v>1.0357142686843872</v>
      </c>
      <c r="AC298" s="72">
        <v>1.0892857313156128</v>
      </c>
      <c r="AD298" s="77">
        <v>1321669.9494570298</v>
      </c>
      <c r="AE298" s="78">
        <v>0</v>
      </c>
      <c r="AF298" s="90"/>
    </row>
    <row r="299" spans="1:32" x14ac:dyDescent="0.25">
      <c r="A299" s="79">
        <v>33120</v>
      </c>
      <c r="B299" s="80">
        <v>1.3035714285714286</v>
      </c>
      <c r="C299" s="81">
        <v>1.3392857142857142</v>
      </c>
      <c r="D299" s="81">
        <v>0.97321428571428559</v>
      </c>
      <c r="E299" s="81">
        <v>1.0357142857142856</v>
      </c>
      <c r="F299" s="82">
        <v>31355100</v>
      </c>
      <c r="G299" s="83">
        <v>0</v>
      </c>
      <c r="H299" s="84">
        <v>0</v>
      </c>
      <c r="I299" s="85">
        <v>423094107656.20477</v>
      </c>
      <c r="J299" s="43">
        <v>164127.8926049452</v>
      </c>
      <c r="K299" s="44">
        <v>0.18557128310203552</v>
      </c>
      <c r="L299" s="45">
        <v>77553.707347392425</v>
      </c>
      <c r="M299" s="44">
        <v>0</v>
      </c>
      <c r="N299" s="45">
        <v>21187.491141654569</v>
      </c>
      <c r="O299" s="86">
        <v>0.46470608695749416</v>
      </c>
      <c r="P299" s="47" t="e">
        <f t="shared" si="4"/>
        <v>#REF!</v>
      </c>
      <c r="Q299" s="87">
        <v>0.79071855574358985</v>
      </c>
      <c r="R299" s="49" t="s">
        <v>34</v>
      </c>
      <c r="S299" s="50">
        <v>1.3542803525924683</v>
      </c>
      <c r="T299" s="50">
        <v>1.1112964153289795</v>
      </c>
      <c r="U299" s="50">
        <v>1.0357142686843872</v>
      </c>
      <c r="V299" s="50">
        <v>1.0535714626312256</v>
      </c>
      <c r="W299" s="51">
        <v>0</v>
      </c>
      <c r="X299" s="52">
        <v>0</v>
      </c>
      <c r="Y299" s="53" t="s">
        <v>35</v>
      </c>
      <c r="Z299" s="55" t="s">
        <v>36</v>
      </c>
      <c r="AA299" s="55" t="s">
        <v>34</v>
      </c>
      <c r="AB299" s="50">
        <v>1.0357142686843872</v>
      </c>
      <c r="AC299" s="50">
        <v>1.3035714626312256</v>
      </c>
      <c r="AD299" s="56">
        <v>1278350.0494748321</v>
      </c>
      <c r="AE299" s="57">
        <v>0</v>
      </c>
      <c r="AF299" s="90"/>
    </row>
    <row r="300" spans="1:32" x14ac:dyDescent="0.25">
      <c r="A300" s="58">
        <v>33086</v>
      </c>
      <c r="B300" s="59">
        <v>1.5</v>
      </c>
      <c r="C300" s="60">
        <v>1.5625</v>
      </c>
      <c r="D300" s="60">
        <v>1.1964285714285714</v>
      </c>
      <c r="E300" s="60">
        <v>1.3214285714285714</v>
      </c>
      <c r="F300" s="61">
        <v>35084700</v>
      </c>
      <c r="G300" s="62">
        <v>3.9300000000000003E-3</v>
      </c>
      <c r="H300" s="63">
        <v>423094107656.20477</v>
      </c>
      <c r="I300" s="64">
        <v>0</v>
      </c>
      <c r="J300" s="65">
        <v>161352.94527043239</v>
      </c>
      <c r="K300" s="66">
        <v>0.19934101402759552</v>
      </c>
      <c r="L300" s="67">
        <v>61623.575699817964</v>
      </c>
      <c r="M300" s="66">
        <v>1.1357999028405175E-4</v>
      </c>
      <c r="N300" s="67">
        <v>26215.031412555654</v>
      </c>
      <c r="O300" s="68">
        <v>0.33768719233723843</v>
      </c>
      <c r="P300" s="69" t="e">
        <f t="shared" si="4"/>
        <v>#REF!</v>
      </c>
      <c r="Q300" s="70">
        <v>0.83085472313523012</v>
      </c>
      <c r="R300" s="71" t="s">
        <v>34</v>
      </c>
      <c r="S300" s="72">
        <v>1.3079009056091309</v>
      </c>
      <c r="T300" s="72">
        <v>1.2623463869094849</v>
      </c>
      <c r="U300" s="72">
        <v>0</v>
      </c>
      <c r="V300" s="72">
        <v>1.3035714626312256</v>
      </c>
      <c r="W300" s="73">
        <v>3.9300001226365566E-3</v>
      </c>
      <c r="X300" s="74">
        <v>3001.138427734375</v>
      </c>
      <c r="Y300" s="75" t="s">
        <v>33</v>
      </c>
      <c r="Z300" s="76" t="s">
        <v>34</v>
      </c>
      <c r="AA300" s="76" t="s">
        <v>37</v>
      </c>
      <c r="AB300" s="72">
        <v>1.2142857313156128</v>
      </c>
      <c r="AC300" s="72">
        <v>1.3035714626312256</v>
      </c>
      <c r="AD300" s="77">
        <v>998471.47952512221</v>
      </c>
      <c r="AE300" s="78">
        <v>0.17731404304504395</v>
      </c>
      <c r="AF300" s="90"/>
    </row>
    <row r="301" spans="1:32" x14ac:dyDescent="0.25">
      <c r="A301" s="79">
        <v>33056</v>
      </c>
      <c r="B301" s="80">
        <v>1.5892857142857142</v>
      </c>
      <c r="C301" s="81">
        <v>1.7053571428571426</v>
      </c>
      <c r="D301" s="81">
        <v>1.4285714285714286</v>
      </c>
      <c r="E301" s="81">
        <v>1.5</v>
      </c>
      <c r="F301" s="82">
        <v>50712100</v>
      </c>
      <c r="G301" s="83">
        <v>0</v>
      </c>
      <c r="H301" s="84">
        <v>423094107656.20477</v>
      </c>
      <c r="I301" s="85">
        <v>0</v>
      </c>
      <c r="J301" s="43">
        <v>185116.39396481813</v>
      </c>
      <c r="K301" s="44">
        <v>8.1423006951808929E-2</v>
      </c>
      <c r="L301" s="45">
        <v>61630.575699817964</v>
      </c>
      <c r="M301" s="44">
        <v>0</v>
      </c>
      <c r="N301" s="45">
        <v>30074.572967615921</v>
      </c>
      <c r="O301" s="86">
        <v>0.24017734146600256</v>
      </c>
      <c r="P301" s="47" t="e">
        <f t="shared" si="4"/>
        <v>#REF!</v>
      </c>
      <c r="Q301" s="87">
        <v>0.85261856049602103</v>
      </c>
      <c r="R301" s="49" t="s">
        <v>34</v>
      </c>
      <c r="S301" s="50">
        <v>1.3079009056091309</v>
      </c>
      <c r="T301" s="50">
        <v>1.1850951910018921</v>
      </c>
      <c r="U301" s="50">
        <v>0</v>
      </c>
      <c r="V301" s="50">
        <v>0</v>
      </c>
      <c r="W301" s="51">
        <v>0</v>
      </c>
      <c r="X301" s="52">
        <v>0</v>
      </c>
      <c r="Y301" s="53" t="s">
        <v>33</v>
      </c>
      <c r="Z301" s="55" t="s">
        <v>34</v>
      </c>
      <c r="AA301" s="55" t="s">
        <v>34</v>
      </c>
      <c r="AB301" s="50">
        <v>1.2142857313156128</v>
      </c>
      <c r="AC301" s="50">
        <v>1.2589285373687744</v>
      </c>
      <c r="AD301" s="56">
        <v>1145488.8307348015</v>
      </c>
      <c r="AE301" s="57">
        <v>5.6179776787757874E-2</v>
      </c>
      <c r="AF301" s="90"/>
    </row>
    <row r="302" spans="1:32" x14ac:dyDescent="0.25">
      <c r="A302" s="58">
        <v>33025</v>
      </c>
      <c r="B302" s="59">
        <v>1.4778571428571428</v>
      </c>
      <c r="C302" s="60">
        <v>1.6028571428571428</v>
      </c>
      <c r="D302" s="60">
        <v>1.3392857142857142</v>
      </c>
      <c r="E302" s="60">
        <v>1.5982142857142856</v>
      </c>
      <c r="F302" s="61">
        <v>50919600</v>
      </c>
      <c r="G302" s="62">
        <v>0</v>
      </c>
      <c r="H302" s="63">
        <v>423094107656.20477</v>
      </c>
      <c r="I302" s="64">
        <v>0</v>
      </c>
      <c r="J302" s="65">
        <v>196135.22693891442</v>
      </c>
      <c r="K302" s="66">
        <v>2.6745805516839027E-2</v>
      </c>
      <c r="L302" s="67">
        <v>61630.575699817964</v>
      </c>
      <c r="M302" s="66">
        <v>0</v>
      </c>
      <c r="N302" s="67">
        <v>31864.726120450199</v>
      </c>
      <c r="O302" s="68">
        <v>0.19494980226755043</v>
      </c>
      <c r="P302" s="69" t="e">
        <f t="shared" si="4"/>
        <v>#REF!</v>
      </c>
      <c r="Q302" s="70">
        <v>0.86089841664792988</v>
      </c>
      <c r="R302" s="71" t="s">
        <v>34</v>
      </c>
      <c r="S302" s="72">
        <v>1.3079009056091309</v>
      </c>
      <c r="T302" s="72">
        <v>1.1724357604980469</v>
      </c>
      <c r="U302" s="72">
        <v>0</v>
      </c>
      <c r="V302" s="72">
        <v>0</v>
      </c>
      <c r="W302" s="73">
        <v>0</v>
      </c>
      <c r="X302" s="74">
        <v>0</v>
      </c>
      <c r="Y302" s="75" t="s">
        <v>33</v>
      </c>
      <c r="Z302" s="76" t="s">
        <v>34</v>
      </c>
      <c r="AA302" s="76" t="s">
        <v>34</v>
      </c>
      <c r="AB302" s="72">
        <v>1.2142857313156128</v>
      </c>
      <c r="AC302" s="72">
        <v>1.2589285373687744</v>
      </c>
      <c r="AD302" s="77">
        <v>1213672.6897071111</v>
      </c>
      <c r="AE302" s="78">
        <v>0</v>
      </c>
      <c r="AF302" s="90"/>
    </row>
    <row r="303" spans="1:32" x14ac:dyDescent="0.25">
      <c r="A303" s="79">
        <v>32994</v>
      </c>
      <c r="B303" s="80">
        <v>1.419642857142857</v>
      </c>
      <c r="C303" s="81">
        <v>1.5267857142857142</v>
      </c>
      <c r="D303" s="81">
        <v>1.3839285714285714</v>
      </c>
      <c r="E303" s="81">
        <v>1.4732142857142856</v>
      </c>
      <c r="F303" s="82">
        <v>47939900</v>
      </c>
      <c r="G303" s="83">
        <v>3.9300000000000003E-3</v>
      </c>
      <c r="H303" s="84">
        <v>423094107656.20477</v>
      </c>
      <c r="I303" s="85">
        <v>0</v>
      </c>
      <c r="J303" s="43">
        <v>182383.72338724221</v>
      </c>
      <c r="K303" s="44">
        <v>9.4982951879501343E-2</v>
      </c>
      <c r="L303" s="45">
        <v>61630.575699817964</v>
      </c>
      <c r="M303" s="44">
        <v>0</v>
      </c>
      <c r="N303" s="45">
        <v>29630.614985713015</v>
      </c>
      <c r="O303" s="86">
        <v>0.25139377118721884</v>
      </c>
      <c r="P303" s="47" t="e">
        <f t="shared" si="4"/>
        <v>#REF!</v>
      </c>
      <c r="Q303" s="87">
        <v>0.8504103320645936</v>
      </c>
      <c r="R303" s="49" t="s">
        <v>34</v>
      </c>
      <c r="S303" s="50">
        <v>1.3079009056091309</v>
      </c>
      <c r="T303" s="50">
        <v>1.1850951910018921</v>
      </c>
      <c r="U303" s="50">
        <v>0</v>
      </c>
      <c r="V303" s="50">
        <v>0</v>
      </c>
      <c r="W303" s="51">
        <v>3.9300001226365566E-3</v>
      </c>
      <c r="X303" s="52">
        <v>2993.220947265625</v>
      </c>
      <c r="Y303" s="53" t="s">
        <v>33</v>
      </c>
      <c r="Z303" s="55" t="s">
        <v>34</v>
      </c>
      <c r="AA303" s="55" t="s">
        <v>34</v>
      </c>
      <c r="AB303" s="50">
        <v>1.2142857313156128</v>
      </c>
      <c r="AC303" s="50">
        <v>1.2589285373687744</v>
      </c>
      <c r="AD303" s="56">
        <v>1128579.2337096685</v>
      </c>
      <c r="AE303" s="57">
        <v>6.4733035862445831E-2</v>
      </c>
      <c r="AF303" s="90"/>
    </row>
    <row r="304" spans="1:32" x14ac:dyDescent="0.25">
      <c r="A304" s="58">
        <v>32965</v>
      </c>
      <c r="B304" s="59">
        <v>1.4285714285714284</v>
      </c>
      <c r="C304" s="60">
        <v>1.5803571428571428</v>
      </c>
      <c r="D304" s="60">
        <v>1.3617857142857142</v>
      </c>
      <c r="E304" s="60">
        <v>1.4064285714285714</v>
      </c>
      <c r="F304" s="61">
        <v>47235800</v>
      </c>
      <c r="G304" s="62">
        <v>0</v>
      </c>
      <c r="H304" s="63">
        <v>423094107656.20477</v>
      </c>
      <c r="I304" s="64">
        <v>0</v>
      </c>
      <c r="J304" s="65">
        <v>174734.77983253033</v>
      </c>
      <c r="K304" s="66">
        <v>0.13293823599815369</v>
      </c>
      <c r="L304" s="67">
        <v>61630.575699817964</v>
      </c>
      <c r="M304" s="66">
        <v>0</v>
      </c>
      <c r="N304" s="67">
        <v>28387.944327893929</v>
      </c>
      <c r="O304" s="68">
        <v>0.28278937317707942</v>
      </c>
      <c r="P304" s="69" t="e">
        <f t="shared" si="4"/>
        <v>#REF!</v>
      </c>
      <c r="Q304" s="70">
        <v>0.84384392771417738</v>
      </c>
      <c r="R304" s="71" t="s">
        <v>34</v>
      </c>
      <c r="S304" s="72">
        <v>1.3079009056091309</v>
      </c>
      <c r="T304" s="72">
        <v>1.1023772954940796</v>
      </c>
      <c r="U304" s="72">
        <v>0</v>
      </c>
      <c r="V304" s="72">
        <v>0</v>
      </c>
      <c r="W304" s="73">
        <v>0</v>
      </c>
      <c r="X304" s="74">
        <v>0</v>
      </c>
      <c r="Y304" s="75" t="s">
        <v>33</v>
      </c>
      <c r="Z304" s="76" t="s">
        <v>34</v>
      </c>
      <c r="AA304" s="76" t="s">
        <v>34</v>
      </c>
      <c r="AB304" s="72">
        <v>1.2142857313156128</v>
      </c>
      <c r="AC304" s="72">
        <v>1.2589285373687744</v>
      </c>
      <c r="AD304" s="77">
        <v>1081248.0426617886</v>
      </c>
      <c r="AE304" s="78">
        <v>0.10395695269107819</v>
      </c>
      <c r="AF304" s="90"/>
    </row>
    <row r="305" spans="1:32" x14ac:dyDescent="0.25">
      <c r="A305" s="79">
        <v>32933</v>
      </c>
      <c r="B305" s="80">
        <v>1.1964285714285714</v>
      </c>
      <c r="C305" s="81">
        <v>1.5492857142857142</v>
      </c>
      <c r="D305" s="81">
        <v>1.1875</v>
      </c>
      <c r="E305" s="81">
        <v>1.4375</v>
      </c>
      <c r="F305" s="82">
        <v>54316100</v>
      </c>
      <c r="G305" s="83">
        <v>0</v>
      </c>
      <c r="H305" s="84">
        <v>423094107656.20477</v>
      </c>
      <c r="I305" s="85">
        <v>0</v>
      </c>
      <c r="J305" s="43">
        <v>175833.74071198021</v>
      </c>
      <c r="K305" s="44">
        <v>0.1274850070476532</v>
      </c>
      <c r="L305" s="45">
        <v>61630.575699817964</v>
      </c>
      <c r="M305" s="44">
        <v>0</v>
      </c>
      <c r="N305" s="45">
        <v>28566.484858258042</v>
      </c>
      <c r="O305" s="86">
        <v>0.27827861451781577</v>
      </c>
      <c r="P305" s="47" t="e">
        <f t="shared" si="4"/>
        <v>#REF!</v>
      </c>
      <c r="Q305" s="87">
        <v>0.84481990316596378</v>
      </c>
      <c r="R305" s="49" t="s">
        <v>34</v>
      </c>
      <c r="S305" s="50">
        <v>1.3079009056091309</v>
      </c>
      <c r="T305" s="50">
        <v>0.97103571891784668</v>
      </c>
      <c r="U305" s="50">
        <v>0</v>
      </c>
      <c r="V305" s="50">
        <v>0</v>
      </c>
      <c r="W305" s="51">
        <v>0</v>
      </c>
      <c r="X305" s="52">
        <v>0</v>
      </c>
      <c r="Y305" s="53" t="s">
        <v>33</v>
      </c>
      <c r="Z305" s="55" t="s">
        <v>34</v>
      </c>
      <c r="AA305" s="55" t="s">
        <v>34</v>
      </c>
      <c r="AB305" s="50">
        <v>1.2142857313156128</v>
      </c>
      <c r="AC305" s="50">
        <v>1.2589285373687744</v>
      </c>
      <c r="AD305" s="56">
        <v>1088048.3448168943</v>
      </c>
      <c r="AE305" s="57">
        <v>9.832146018743515E-2</v>
      </c>
      <c r="AF305" s="90"/>
    </row>
    <row r="306" spans="1:32" x14ac:dyDescent="0.25">
      <c r="A306" s="58">
        <v>32905</v>
      </c>
      <c r="B306" s="59">
        <v>1.232142857142857</v>
      </c>
      <c r="C306" s="60">
        <v>1.2589285714285712</v>
      </c>
      <c r="D306" s="60">
        <v>1.1517857142857142</v>
      </c>
      <c r="E306" s="60">
        <v>1.2142857142857142</v>
      </c>
      <c r="F306" s="61">
        <v>34121300</v>
      </c>
      <c r="G306" s="62">
        <v>3.9300000000000003E-3</v>
      </c>
      <c r="H306" s="63">
        <v>0</v>
      </c>
      <c r="I306" s="64">
        <v>423094107656.20477</v>
      </c>
      <c r="J306" s="65">
        <v>147260.75784628344</v>
      </c>
      <c r="K306" s="66">
        <v>0.2692686915397644</v>
      </c>
      <c r="L306" s="67">
        <v>61630.575699817964</v>
      </c>
      <c r="M306" s="66">
        <v>0</v>
      </c>
      <c r="N306" s="67">
        <v>23924.431068791113</v>
      </c>
      <c r="O306" s="68">
        <v>0.3955583396586706</v>
      </c>
      <c r="P306" s="69" t="e">
        <f t="shared" si="4"/>
        <v>#REF!</v>
      </c>
      <c r="Q306" s="70">
        <v>0.81471033213846411</v>
      </c>
      <c r="R306" s="71" t="s">
        <v>34</v>
      </c>
      <c r="S306" s="72">
        <v>1.3079009056091309</v>
      </c>
      <c r="T306" s="72">
        <v>1.0195155143737793</v>
      </c>
      <c r="U306" s="72">
        <v>1.2142857313156128</v>
      </c>
      <c r="V306" s="72">
        <v>0</v>
      </c>
      <c r="W306" s="73">
        <v>3.9300001226365566E-3</v>
      </c>
      <c r="X306" s="74">
        <v>-3003.08544921875</v>
      </c>
      <c r="Y306" s="75" t="s">
        <v>35</v>
      </c>
      <c r="Z306" s="76" t="s">
        <v>36</v>
      </c>
      <c r="AA306" s="76" t="s">
        <v>34</v>
      </c>
      <c r="AB306" s="72">
        <v>1.2142857313156128</v>
      </c>
      <c r="AC306" s="72">
        <v>1.2589285373687744</v>
      </c>
      <c r="AD306" s="77">
        <v>911240.48878414894</v>
      </c>
      <c r="AE306" s="78">
        <v>0.2448442280292511</v>
      </c>
      <c r="AF306" s="90"/>
    </row>
    <row r="307" spans="1:32" x14ac:dyDescent="0.25">
      <c r="A307" s="79">
        <v>32875</v>
      </c>
      <c r="B307" s="80">
        <v>1.2589285714285714</v>
      </c>
      <c r="C307" s="81">
        <v>1.3839285714285714</v>
      </c>
      <c r="D307" s="81">
        <v>1.147142857142857</v>
      </c>
      <c r="E307" s="81">
        <v>1.2142857142857142</v>
      </c>
      <c r="F307" s="82">
        <v>44220900</v>
      </c>
      <c r="G307" s="83">
        <v>0</v>
      </c>
      <c r="H307" s="84">
        <v>0</v>
      </c>
      <c r="I307" s="85">
        <v>423094107656.20477</v>
      </c>
      <c r="J307" s="43">
        <v>149465.78408455357</v>
      </c>
      <c r="K307" s="44">
        <v>0.25832700729370117</v>
      </c>
      <c r="L307" s="45">
        <v>60944.443695049646</v>
      </c>
      <c r="M307" s="44">
        <v>0</v>
      </c>
      <c r="N307" s="45">
        <v>24557.925901703577</v>
      </c>
      <c r="O307" s="86">
        <v>0.37955333341537645</v>
      </c>
      <c r="P307" s="47" t="e">
        <f t="shared" si="4"/>
        <v>#REF!</v>
      </c>
      <c r="Q307" s="87">
        <v>0.81950534768399108</v>
      </c>
      <c r="R307" s="49" t="s">
        <v>34</v>
      </c>
      <c r="S307" s="50">
        <v>1.3079009056091309</v>
      </c>
      <c r="T307" s="50">
        <v>1.1256821155548096</v>
      </c>
      <c r="U307" s="50">
        <v>0</v>
      </c>
      <c r="V307" s="50">
        <v>0</v>
      </c>
      <c r="W307" s="51">
        <v>0</v>
      </c>
      <c r="X307" s="52">
        <v>0</v>
      </c>
      <c r="Y307" s="53" t="s">
        <v>35</v>
      </c>
      <c r="Z307" s="55" t="s">
        <v>34</v>
      </c>
      <c r="AA307" s="55" t="s">
        <v>34</v>
      </c>
      <c r="AB307" s="50">
        <v>1.1785714626312256</v>
      </c>
      <c r="AC307" s="50">
        <v>1.2589285373687744</v>
      </c>
      <c r="AD307" s="56">
        <v>914455.33709807333</v>
      </c>
      <c r="AE307" s="57">
        <v>0.24218004941940308</v>
      </c>
      <c r="AF307" s="90"/>
    </row>
    <row r="308" spans="1:32" x14ac:dyDescent="0.25">
      <c r="A308" s="58">
        <v>32843</v>
      </c>
      <c r="B308" s="59">
        <v>1.5892857142857142</v>
      </c>
      <c r="C308" s="60">
        <v>1.6339285714285714</v>
      </c>
      <c r="D308" s="60">
        <v>1.1607142857142856</v>
      </c>
      <c r="E308" s="60">
        <v>1.2589285714285714</v>
      </c>
      <c r="F308" s="61">
        <v>76169900</v>
      </c>
      <c r="G308" s="62">
        <v>0</v>
      </c>
      <c r="H308" s="63">
        <v>423094107656.20477</v>
      </c>
      <c r="I308" s="64">
        <v>0</v>
      </c>
      <c r="J308" s="65">
        <v>149465.78408455357</v>
      </c>
      <c r="K308" s="66">
        <v>0.25832700729370117</v>
      </c>
      <c r="L308" s="67">
        <v>59647.753403665607</v>
      </c>
      <c r="M308" s="66">
        <v>1.1734186409739777E-4</v>
      </c>
      <c r="N308" s="67">
        <v>25091.793856088439</v>
      </c>
      <c r="O308" s="68">
        <v>0.36606536240266718</v>
      </c>
      <c r="P308" s="69" t="e">
        <f t="shared" si="4"/>
        <v>#REF!</v>
      </c>
      <c r="Q308" s="70">
        <v>0.82334565943539562</v>
      </c>
      <c r="R308" s="71" t="s">
        <v>34</v>
      </c>
      <c r="S308" s="72">
        <v>1.4377633333206177</v>
      </c>
      <c r="T308" s="72">
        <v>1.2911179065704346</v>
      </c>
      <c r="U308" s="72">
        <v>0</v>
      </c>
      <c r="V308" s="72">
        <v>1.2589285373687744</v>
      </c>
      <c r="W308" s="73">
        <v>0</v>
      </c>
      <c r="X308" s="74">
        <v>0</v>
      </c>
      <c r="Y308" s="75" t="s">
        <v>33</v>
      </c>
      <c r="Z308" s="76" t="s">
        <v>34</v>
      </c>
      <c r="AA308" s="76" t="s">
        <v>37</v>
      </c>
      <c r="AB308" s="72">
        <v>1.1785714626312256</v>
      </c>
      <c r="AC308" s="72">
        <v>1.2589285373687744</v>
      </c>
      <c r="AD308" s="77">
        <v>894998.84056407167</v>
      </c>
      <c r="AE308" s="78">
        <v>0.25830388069152832</v>
      </c>
      <c r="AF308" s="90"/>
    </row>
    <row r="309" spans="1:32" x14ac:dyDescent="0.25">
      <c r="A309" s="79">
        <v>32813</v>
      </c>
      <c r="B309" s="80">
        <v>1.6517857142857142</v>
      </c>
      <c r="C309" s="81">
        <v>1.6875</v>
      </c>
      <c r="D309" s="81">
        <v>1.5178571428571428</v>
      </c>
      <c r="E309" s="81">
        <v>1.5803571428571428</v>
      </c>
      <c r="F309" s="82">
        <v>30814100</v>
      </c>
      <c r="G309" s="83">
        <v>3.9300000000000003E-3</v>
      </c>
      <c r="H309" s="84">
        <v>423094107656.20477</v>
      </c>
      <c r="I309" s="85">
        <v>0</v>
      </c>
      <c r="J309" s="43">
        <v>188696.13877340805</v>
      </c>
      <c r="K309" s="44">
        <v>6.3659742474555969E-2</v>
      </c>
      <c r="L309" s="45">
        <v>59654.753403665607</v>
      </c>
      <c r="M309" s="44">
        <v>0</v>
      </c>
      <c r="N309" s="45">
        <v>31676.165293501715</v>
      </c>
      <c r="O309" s="86">
        <v>0.19971371991258702</v>
      </c>
      <c r="P309" s="47" t="e">
        <f t="shared" si="4"/>
        <v>#REF!</v>
      </c>
      <c r="Q309" s="87">
        <v>0.86006594371006062</v>
      </c>
      <c r="R309" s="49" t="s">
        <v>34</v>
      </c>
      <c r="S309" s="50">
        <v>1.4377633333206177</v>
      </c>
      <c r="T309" s="50">
        <v>1.3361451625823975</v>
      </c>
      <c r="U309" s="50">
        <v>0</v>
      </c>
      <c r="V309" s="50">
        <v>0</v>
      </c>
      <c r="W309" s="51">
        <v>3.9300001226365566E-3</v>
      </c>
      <c r="X309" s="52">
        <v>2787.071533203125</v>
      </c>
      <c r="Y309" s="53" t="s">
        <v>33</v>
      </c>
      <c r="Z309" s="55" t="s">
        <v>34</v>
      </c>
      <c r="AA309" s="55" t="s">
        <v>34</v>
      </c>
      <c r="AB309" s="50">
        <v>1.1785714626312256</v>
      </c>
      <c r="AC309" s="50">
        <v>1.3839285373687744</v>
      </c>
      <c r="AD309" s="56">
        <v>1129874.3661021614</v>
      </c>
      <c r="AE309" s="57">
        <v>6.3659742474555969E-2</v>
      </c>
      <c r="AF309" s="90"/>
    </row>
    <row r="310" spans="1:32" x14ac:dyDescent="0.25">
      <c r="A310" s="58">
        <v>32783</v>
      </c>
      <c r="B310" s="59">
        <v>1.5892857142857142</v>
      </c>
      <c r="C310" s="60">
        <v>1.7992857142857144</v>
      </c>
      <c r="D310" s="60">
        <v>1.5178571428571428</v>
      </c>
      <c r="E310" s="60">
        <v>1.6607142857142856</v>
      </c>
      <c r="F310" s="61">
        <v>47920900</v>
      </c>
      <c r="G310" s="62">
        <v>0</v>
      </c>
      <c r="H310" s="63">
        <v>423094107656.20477</v>
      </c>
      <c r="I310" s="64">
        <v>0</v>
      </c>
      <c r="J310" s="65">
        <v>195633.01037771144</v>
      </c>
      <c r="K310" s="66">
        <v>2.9237885028123856E-2</v>
      </c>
      <c r="L310" s="67">
        <v>59654.753403665607</v>
      </c>
      <c r="M310" s="66">
        <v>0</v>
      </c>
      <c r="N310" s="67">
        <v>32840.648536169312</v>
      </c>
      <c r="O310" s="68">
        <v>0.17029349325750764</v>
      </c>
      <c r="P310" s="69" t="e">
        <f t="shared" si="4"/>
        <v>#REF!</v>
      </c>
      <c r="Q310" s="70">
        <v>0.8650396423208363</v>
      </c>
      <c r="R310" s="71" t="s">
        <v>34</v>
      </c>
      <c r="S310" s="72">
        <v>1.4377633333206177</v>
      </c>
      <c r="T310" s="72">
        <v>1.2911179065704346</v>
      </c>
      <c r="U310" s="72">
        <v>0</v>
      </c>
      <c r="V310" s="72">
        <v>0</v>
      </c>
      <c r="W310" s="73">
        <v>0</v>
      </c>
      <c r="X310" s="74">
        <v>0</v>
      </c>
      <c r="Y310" s="75" t="s">
        <v>33</v>
      </c>
      <c r="Z310" s="76" t="s">
        <v>34</v>
      </c>
      <c r="AA310" s="76" t="s">
        <v>34</v>
      </c>
      <c r="AB310" s="72">
        <v>1.1785714626312256</v>
      </c>
      <c r="AC310" s="72">
        <v>1.3839285373687744</v>
      </c>
      <c r="AD310" s="77">
        <v>1171410.9521584148</v>
      </c>
      <c r="AE310" s="78">
        <v>2.9237885028123856E-2</v>
      </c>
      <c r="AF310" s="90"/>
    </row>
    <row r="311" spans="1:32" x14ac:dyDescent="0.25">
      <c r="A311" s="79">
        <v>32752</v>
      </c>
      <c r="B311" s="80">
        <v>1.5892857142857142</v>
      </c>
      <c r="C311" s="81">
        <v>1.669642857142857</v>
      </c>
      <c r="D311" s="81">
        <v>1.5357142857142856</v>
      </c>
      <c r="E311" s="81">
        <v>1.5892857142857142</v>
      </c>
      <c r="F311" s="82">
        <v>26133200</v>
      </c>
      <c r="G311" s="83">
        <v>0</v>
      </c>
      <c r="H311" s="84">
        <v>423094107656.20477</v>
      </c>
      <c r="I311" s="85">
        <v>0</v>
      </c>
      <c r="J311" s="43">
        <v>188230.68025531154</v>
      </c>
      <c r="K311" s="44">
        <v>6.5969422459602356E-2</v>
      </c>
      <c r="L311" s="45">
        <v>59654.753403665607</v>
      </c>
      <c r="M311" s="44">
        <v>0</v>
      </c>
      <c r="N311" s="45">
        <v>31598.029402368309</v>
      </c>
      <c r="O311" s="86">
        <v>0.201687793512629</v>
      </c>
      <c r="P311" s="47" t="e">
        <f t="shared" si="4"/>
        <v>#REF!</v>
      </c>
      <c r="Q311" s="87">
        <v>0.85973221252446475</v>
      </c>
      <c r="R311" s="49" t="s">
        <v>34</v>
      </c>
      <c r="S311" s="50">
        <v>1.4377633333206177</v>
      </c>
      <c r="T311" s="50">
        <v>1.2227857112884521</v>
      </c>
      <c r="U311" s="50">
        <v>0</v>
      </c>
      <c r="V311" s="50">
        <v>0</v>
      </c>
      <c r="W311" s="51">
        <v>0</v>
      </c>
      <c r="X311" s="52">
        <v>0</v>
      </c>
      <c r="Y311" s="53" t="s">
        <v>33</v>
      </c>
      <c r="Z311" s="55" t="s">
        <v>34</v>
      </c>
      <c r="AA311" s="55" t="s">
        <v>34</v>
      </c>
      <c r="AB311" s="50">
        <v>1.1785714626312256</v>
      </c>
      <c r="AC311" s="50">
        <v>1.3839285373687744</v>
      </c>
      <c r="AD311" s="56">
        <v>1127087.2945091776</v>
      </c>
      <c r="AE311" s="57">
        <v>6.5969422459602356E-2</v>
      </c>
      <c r="AF311" s="90"/>
    </row>
    <row r="312" spans="1:32" x14ac:dyDescent="0.25">
      <c r="A312" s="58">
        <v>32721</v>
      </c>
      <c r="B312" s="59">
        <v>1.419642857142857</v>
      </c>
      <c r="C312" s="60">
        <v>1.6339285714285712</v>
      </c>
      <c r="D312" s="60">
        <v>1.4017857142857142</v>
      </c>
      <c r="E312" s="60">
        <v>1.5892857142857142</v>
      </c>
      <c r="F312" s="61">
        <v>37049900</v>
      </c>
      <c r="G312" s="62">
        <v>3.5699999999999998E-3</v>
      </c>
      <c r="H312" s="63">
        <v>423094107656.20477</v>
      </c>
      <c r="I312" s="64">
        <v>0</v>
      </c>
      <c r="J312" s="65">
        <v>188230.68025531154</v>
      </c>
      <c r="K312" s="66">
        <v>6.5969422459602356E-2</v>
      </c>
      <c r="L312" s="67">
        <v>59654.753403665607</v>
      </c>
      <c r="M312" s="66">
        <v>0</v>
      </c>
      <c r="N312" s="67">
        <v>31598.029402368309</v>
      </c>
      <c r="O312" s="68">
        <v>0.201687793512629</v>
      </c>
      <c r="P312" s="69" t="e">
        <f t="shared" si="4"/>
        <v>#REF!</v>
      </c>
      <c r="Q312" s="70">
        <v>0.85973221252446475</v>
      </c>
      <c r="R312" s="71" t="s">
        <v>34</v>
      </c>
      <c r="S312" s="72">
        <v>1.4377633333206177</v>
      </c>
      <c r="T312" s="72">
        <v>1.1472606658935547</v>
      </c>
      <c r="U312" s="72">
        <v>0</v>
      </c>
      <c r="V312" s="72">
        <v>0</v>
      </c>
      <c r="W312" s="73">
        <v>3.5699999425560236E-3</v>
      </c>
      <c r="X312" s="74">
        <v>2526.093017578125</v>
      </c>
      <c r="Y312" s="75" t="s">
        <v>33</v>
      </c>
      <c r="Z312" s="76" t="s">
        <v>34</v>
      </c>
      <c r="AA312" s="76" t="s">
        <v>34</v>
      </c>
      <c r="AB312" s="72">
        <v>1.1785714626312256</v>
      </c>
      <c r="AC312" s="72">
        <v>1.3839285373687744</v>
      </c>
      <c r="AD312" s="77">
        <v>1127087.2945091776</v>
      </c>
      <c r="AE312" s="78">
        <v>6.5969422459602356E-2</v>
      </c>
      <c r="AF312" s="90"/>
    </row>
    <row r="313" spans="1:32" x14ac:dyDescent="0.25">
      <c r="A313" s="79">
        <v>32692</v>
      </c>
      <c r="B313" s="80">
        <v>1.4910714285714284</v>
      </c>
      <c r="C313" s="81">
        <v>1.4999999999999998</v>
      </c>
      <c r="D313" s="81">
        <v>1.3482142857142856</v>
      </c>
      <c r="E313" s="81">
        <v>1.419642857142857</v>
      </c>
      <c r="F313" s="82">
        <v>47506200</v>
      </c>
      <c r="G313" s="83">
        <v>0</v>
      </c>
      <c r="H313" s="84">
        <v>423094107656.20477</v>
      </c>
      <c r="I313" s="85">
        <v>0</v>
      </c>
      <c r="J313" s="43">
        <v>167761.79934126922</v>
      </c>
      <c r="K313" s="44">
        <v>0.16753926873207092</v>
      </c>
      <c r="L313" s="45">
        <v>59654.753403665607</v>
      </c>
      <c r="M313" s="44">
        <v>0</v>
      </c>
      <c r="N313" s="45">
        <v>28161.946081210393</v>
      </c>
      <c r="O313" s="86">
        <v>0.28849913300655428</v>
      </c>
      <c r="P313" s="47" t="e">
        <f t="shared" si="4"/>
        <v>#REF!</v>
      </c>
      <c r="Q313" s="87">
        <v>0.84257477312352469</v>
      </c>
      <c r="R313" s="49" t="s">
        <v>34</v>
      </c>
      <c r="S313" s="50">
        <v>1.4377633333206177</v>
      </c>
      <c r="T313" s="50">
        <v>1.2911179065704346</v>
      </c>
      <c r="U313" s="50">
        <v>0</v>
      </c>
      <c r="V313" s="50">
        <v>0</v>
      </c>
      <c r="W313" s="51">
        <v>0</v>
      </c>
      <c r="X313" s="52">
        <v>0</v>
      </c>
      <c r="Y313" s="53" t="s">
        <v>33</v>
      </c>
      <c r="Z313" s="55" t="s">
        <v>34</v>
      </c>
      <c r="AA313" s="55" t="s">
        <v>34</v>
      </c>
      <c r="AB313" s="50">
        <v>1.1785714626312256</v>
      </c>
      <c r="AC313" s="50">
        <v>1.3839285373687744</v>
      </c>
      <c r="AD313" s="56">
        <v>1004523.7699033768</v>
      </c>
      <c r="AE313" s="57">
        <v>0.16753926873207092</v>
      </c>
      <c r="AF313" s="90"/>
    </row>
    <row r="314" spans="1:32" x14ac:dyDescent="0.25">
      <c r="A314" s="58">
        <v>32660</v>
      </c>
      <c r="B314" s="59">
        <v>1.7053571428571428</v>
      </c>
      <c r="C314" s="60">
        <v>1.7946428571428572</v>
      </c>
      <c r="D314" s="60">
        <v>1.4107142857142856</v>
      </c>
      <c r="E314" s="60">
        <v>1.4732142857142856</v>
      </c>
      <c r="F314" s="61">
        <v>46659300</v>
      </c>
      <c r="G314" s="62">
        <v>0</v>
      </c>
      <c r="H314" s="63">
        <v>423094107656.20477</v>
      </c>
      <c r="I314" s="64">
        <v>0</v>
      </c>
      <c r="J314" s="65">
        <v>176202.64459114437</v>
      </c>
      <c r="K314" s="66">
        <v>0.1256544440984726</v>
      </c>
      <c r="L314" s="67">
        <v>59654.753403665607</v>
      </c>
      <c r="M314" s="66">
        <v>0</v>
      </c>
      <c r="N314" s="67">
        <v>29578.899343158086</v>
      </c>
      <c r="O314" s="68">
        <v>0.25270034724587787</v>
      </c>
      <c r="P314" s="69" t="e">
        <f t="shared" si="4"/>
        <v>#REF!</v>
      </c>
      <c r="Q314" s="70">
        <v>0.85011610135712834</v>
      </c>
      <c r="R314" s="71" t="s">
        <v>34</v>
      </c>
      <c r="S314" s="72">
        <v>1.4377633333206177</v>
      </c>
      <c r="T314" s="72">
        <v>1.2587499618530273</v>
      </c>
      <c r="U314" s="72">
        <v>0</v>
      </c>
      <c r="V314" s="72">
        <v>0</v>
      </c>
      <c r="W314" s="73">
        <v>0</v>
      </c>
      <c r="X314" s="74">
        <v>0</v>
      </c>
      <c r="Y314" s="75" t="s">
        <v>33</v>
      </c>
      <c r="Z314" s="76" t="s">
        <v>34</v>
      </c>
      <c r="AA314" s="76" t="s">
        <v>34</v>
      </c>
      <c r="AB314" s="72">
        <v>1.1785714626312256</v>
      </c>
      <c r="AC314" s="72">
        <v>1.3839285373687744</v>
      </c>
      <c r="AD314" s="77">
        <v>1055065.8463765027</v>
      </c>
      <c r="AE314" s="78">
        <v>0.1256544440984726</v>
      </c>
      <c r="AF314" s="90"/>
    </row>
    <row r="315" spans="1:32" x14ac:dyDescent="0.25">
      <c r="A315" s="79">
        <v>32629</v>
      </c>
      <c r="B315" s="80">
        <v>1.375</v>
      </c>
      <c r="C315" s="81">
        <v>1.75</v>
      </c>
      <c r="D315" s="81">
        <v>1.375</v>
      </c>
      <c r="E315" s="81">
        <v>1.7053571428571428</v>
      </c>
      <c r="F315" s="82">
        <v>61006700</v>
      </c>
      <c r="G315" s="83">
        <v>3.5699999999999998E-3</v>
      </c>
      <c r="H315" s="84">
        <v>423094107656.20477</v>
      </c>
      <c r="I315" s="85">
        <v>0</v>
      </c>
      <c r="J315" s="43">
        <v>201525.18034076993</v>
      </c>
      <c r="K315" s="44">
        <v>0</v>
      </c>
      <c r="L315" s="45">
        <v>59654.753403665607</v>
      </c>
      <c r="M315" s="44">
        <v>0</v>
      </c>
      <c r="N315" s="45">
        <v>33829.75912900117</v>
      </c>
      <c r="O315" s="86">
        <v>0.14530398996384819</v>
      </c>
      <c r="P315" s="47" t="e">
        <f t="shared" si="4"/>
        <v>#REF!</v>
      </c>
      <c r="Q315" s="87">
        <v>0.86894968024419073</v>
      </c>
      <c r="R315" s="49" t="s">
        <v>34</v>
      </c>
      <c r="S315" s="50">
        <v>1.4377633333206177</v>
      </c>
      <c r="T315" s="50">
        <v>1.0861214399337769</v>
      </c>
      <c r="U315" s="50">
        <v>0</v>
      </c>
      <c r="V315" s="50">
        <v>0</v>
      </c>
      <c r="W315" s="51">
        <v>3.5699999425560236E-3</v>
      </c>
      <c r="X315" s="52">
        <v>2520.81591796875</v>
      </c>
      <c r="Y315" s="53" t="s">
        <v>33</v>
      </c>
      <c r="Z315" s="55" t="s">
        <v>34</v>
      </c>
      <c r="AA315" s="55" t="s">
        <v>34</v>
      </c>
      <c r="AB315" s="50">
        <v>1.1785714626312256</v>
      </c>
      <c r="AC315" s="50">
        <v>1.3839285373687744</v>
      </c>
      <c r="AD315" s="56">
        <v>1206692.0757958805</v>
      </c>
      <c r="AE315" s="57">
        <v>0</v>
      </c>
      <c r="AF315" s="90"/>
    </row>
    <row r="316" spans="1:32" x14ac:dyDescent="0.25">
      <c r="A316" s="58">
        <v>32601</v>
      </c>
      <c r="B316" s="59">
        <v>1.2678571428571428</v>
      </c>
      <c r="C316" s="60">
        <v>1.4867857142857144</v>
      </c>
      <c r="D316" s="60">
        <v>1.209642857142857</v>
      </c>
      <c r="E316" s="60">
        <v>1.3928571428571428</v>
      </c>
      <c r="F316" s="61">
        <v>50878500</v>
      </c>
      <c r="G316" s="62">
        <v>0</v>
      </c>
      <c r="H316" s="63">
        <v>423094107656.20477</v>
      </c>
      <c r="I316" s="64">
        <v>0</v>
      </c>
      <c r="J316" s="65">
        <v>162146.83237184823</v>
      </c>
      <c r="K316" s="66">
        <v>0.19449587166309357</v>
      </c>
      <c r="L316" s="67">
        <v>59654.753403665607</v>
      </c>
      <c r="M316" s="66">
        <v>0</v>
      </c>
      <c r="N316" s="67">
        <v>27219.369179546753</v>
      </c>
      <c r="O316" s="68">
        <v>0.31231298027434418</v>
      </c>
      <c r="P316" s="69" t="e">
        <f t="shared" si="4"/>
        <v>#REF!</v>
      </c>
      <c r="Q316" s="70">
        <v>0.83704046224066708</v>
      </c>
      <c r="R316" s="71" t="s">
        <v>34</v>
      </c>
      <c r="S316" s="72">
        <v>1.4377633333206177</v>
      </c>
      <c r="T316" s="72">
        <v>1.0069999694824219</v>
      </c>
      <c r="U316" s="72">
        <v>0</v>
      </c>
      <c r="V316" s="72">
        <v>0</v>
      </c>
      <c r="W316" s="73">
        <v>0</v>
      </c>
      <c r="X316" s="74">
        <v>0</v>
      </c>
      <c r="Y316" s="75" t="s">
        <v>33</v>
      </c>
      <c r="Z316" s="76" t="s">
        <v>34</v>
      </c>
      <c r="AA316" s="76" t="s">
        <v>34</v>
      </c>
      <c r="AB316" s="72">
        <v>1.1785714626312256</v>
      </c>
      <c r="AC316" s="72">
        <v>1.3839285373687744</v>
      </c>
      <c r="AD316" s="77">
        <v>970902.48180231289</v>
      </c>
      <c r="AE316" s="78">
        <v>0.16588445007801056</v>
      </c>
      <c r="AF316" s="90"/>
    </row>
    <row r="317" spans="1:32" x14ac:dyDescent="0.25">
      <c r="A317" s="79">
        <v>32568</v>
      </c>
      <c r="B317" s="80">
        <v>1.294642857142857</v>
      </c>
      <c r="C317" s="81">
        <v>1.3035714285714284</v>
      </c>
      <c r="D317" s="81">
        <v>1.1964285714285714</v>
      </c>
      <c r="E317" s="81">
        <v>1.272142857142857</v>
      </c>
      <c r="F317" s="82">
        <v>45966200</v>
      </c>
      <c r="G317" s="83">
        <v>0</v>
      </c>
      <c r="H317" s="84">
        <v>423094107656.20477</v>
      </c>
      <c r="I317" s="85">
        <v>0</v>
      </c>
      <c r="J317" s="43">
        <v>149512.01426495094</v>
      </c>
      <c r="K317" s="44">
        <v>0.25726243853569031</v>
      </c>
      <c r="L317" s="45">
        <v>59654.753403665607</v>
      </c>
      <c r="M317" s="44">
        <v>0</v>
      </c>
      <c r="N317" s="45">
        <v>25098.379373348303</v>
      </c>
      <c r="O317" s="86">
        <v>0.36589898181140823</v>
      </c>
      <c r="P317" s="47" t="e">
        <f t="shared" si="4"/>
        <v>#REF!</v>
      </c>
      <c r="Q317" s="87">
        <v>0.82326923369762484</v>
      </c>
      <c r="R317" s="49" t="s">
        <v>34</v>
      </c>
      <c r="S317" s="50">
        <v>1.4377633333206177</v>
      </c>
      <c r="T317" s="50">
        <v>1.0861214399337769</v>
      </c>
      <c r="U317" s="50">
        <v>1.2721428871154785</v>
      </c>
      <c r="V317" s="50">
        <v>0</v>
      </c>
      <c r="W317" s="51">
        <v>0</v>
      </c>
      <c r="X317" s="52">
        <v>0</v>
      </c>
      <c r="Y317" s="53" t="s">
        <v>33</v>
      </c>
      <c r="Z317" s="55" t="s">
        <v>34</v>
      </c>
      <c r="AA317" s="55" t="s">
        <v>34</v>
      </c>
      <c r="AB317" s="50">
        <v>1.1785714626312256</v>
      </c>
      <c r="AC317" s="50">
        <v>1.3839285373687744</v>
      </c>
      <c r="AD317" s="56">
        <v>895247.74296057411</v>
      </c>
      <c r="AE317" s="57">
        <v>0.23088046908378601</v>
      </c>
      <c r="AF317" s="90"/>
    </row>
    <row r="318" spans="1:32" x14ac:dyDescent="0.25">
      <c r="A318" s="58">
        <v>32540</v>
      </c>
      <c r="B318" s="59">
        <v>1.3482142857142856</v>
      </c>
      <c r="C318" s="60">
        <v>1.4374999999999998</v>
      </c>
      <c r="D318" s="60">
        <v>1.2589285714285712</v>
      </c>
      <c r="E318" s="60">
        <v>1.294642857142857</v>
      </c>
      <c r="F318" s="61">
        <v>66609000</v>
      </c>
      <c r="G318" s="62">
        <v>3.5699999999999998E-3</v>
      </c>
      <c r="H318" s="63">
        <v>423094107656.20477</v>
      </c>
      <c r="I318" s="64">
        <v>0</v>
      </c>
      <c r="J318" s="65">
        <v>152670.71879167523</v>
      </c>
      <c r="K318" s="66">
        <v>0.24157080054283142</v>
      </c>
      <c r="L318" s="67">
        <v>59654.753403665607</v>
      </c>
      <c r="M318" s="66">
        <v>0</v>
      </c>
      <c r="N318" s="67">
        <v>25628.626824897914</v>
      </c>
      <c r="O318" s="68">
        <v>0.35250248142714224</v>
      </c>
      <c r="P318" s="69" t="e">
        <f t="shared" si="4"/>
        <v>#REF!</v>
      </c>
      <c r="Q318" s="70">
        <v>0.82692573231077748</v>
      </c>
      <c r="R318" s="71" t="s">
        <v>34</v>
      </c>
      <c r="S318" s="72">
        <v>1.4377633333206177</v>
      </c>
      <c r="T318" s="72">
        <v>1.1544535160064697</v>
      </c>
      <c r="U318" s="72">
        <v>1.2946428060531616</v>
      </c>
      <c r="V318" s="72">
        <v>0</v>
      </c>
      <c r="W318" s="73">
        <v>3.5699999425560236E-3</v>
      </c>
      <c r="X318" s="74">
        <v>2513.8837890625</v>
      </c>
      <c r="Y318" s="75" t="s">
        <v>33</v>
      </c>
      <c r="Z318" s="76" t="s">
        <v>34</v>
      </c>
      <c r="AA318" s="76" t="s">
        <v>34</v>
      </c>
      <c r="AB318" s="72">
        <v>1.1785714626312256</v>
      </c>
      <c r="AC318" s="72">
        <v>1.3839285373687744</v>
      </c>
      <c r="AD318" s="77">
        <v>914161.42767100874</v>
      </c>
      <c r="AE318" s="78">
        <v>0.21463146805763245</v>
      </c>
      <c r="AF318" s="90"/>
    </row>
    <row r="319" spans="1:32" x14ac:dyDescent="0.25">
      <c r="A319" s="79">
        <v>32511</v>
      </c>
      <c r="B319" s="80">
        <v>1.4375</v>
      </c>
      <c r="C319" s="81">
        <v>1.5714285714285714</v>
      </c>
      <c r="D319" s="81">
        <v>1.294642857142857</v>
      </c>
      <c r="E319" s="81">
        <v>1.3482142857142856</v>
      </c>
      <c r="F319" s="82">
        <v>92930800</v>
      </c>
      <c r="G319" s="83">
        <v>0</v>
      </c>
      <c r="H319" s="84">
        <v>423094107656.20477</v>
      </c>
      <c r="I319" s="85">
        <v>0</v>
      </c>
      <c r="J319" s="43">
        <v>158550.920946976</v>
      </c>
      <c r="K319" s="44">
        <v>0.21235944330692291</v>
      </c>
      <c r="L319" s="45">
        <v>59654.753403665607</v>
      </c>
      <c r="M319" s="44">
        <v>0</v>
      </c>
      <c r="N319" s="45">
        <v>26615.72839804765</v>
      </c>
      <c r="O319" s="86">
        <v>0.32756373525238058</v>
      </c>
      <c r="P319" s="47" t="e">
        <f t="shared" si="4"/>
        <v>#REF!</v>
      </c>
      <c r="Q319" s="87">
        <v>0.83336160589114072</v>
      </c>
      <c r="R319" s="49" t="s">
        <v>34</v>
      </c>
      <c r="S319" s="50">
        <v>1.4377633333206177</v>
      </c>
      <c r="T319" s="50">
        <v>1.1436642408370972</v>
      </c>
      <c r="U319" s="50">
        <v>0</v>
      </c>
      <c r="V319" s="50">
        <v>0</v>
      </c>
      <c r="W319" s="51">
        <v>0</v>
      </c>
      <c r="X319" s="52">
        <v>0</v>
      </c>
      <c r="Y319" s="53" t="s">
        <v>33</v>
      </c>
      <c r="Z319" s="55" t="s">
        <v>34</v>
      </c>
      <c r="AA319" s="55" t="s">
        <v>34</v>
      </c>
      <c r="AB319" s="50">
        <v>1.1785714626312256</v>
      </c>
      <c r="AC319" s="50">
        <v>1.3839285373687744</v>
      </c>
      <c r="AD319" s="56">
        <v>949370.89049288025</v>
      </c>
      <c r="AE319" s="57">
        <v>0.18438252806663513</v>
      </c>
      <c r="AF319" s="90"/>
    </row>
    <row r="320" spans="1:32" x14ac:dyDescent="0.25">
      <c r="A320" s="58">
        <v>32478</v>
      </c>
      <c r="B320" s="59">
        <v>1.3482142857142856</v>
      </c>
      <c r="C320" s="60">
        <v>1.4999999999999998</v>
      </c>
      <c r="D320" s="60">
        <v>1.3392857142857142</v>
      </c>
      <c r="E320" s="60">
        <v>1.4375</v>
      </c>
      <c r="F320" s="61">
        <v>36044800</v>
      </c>
      <c r="G320" s="62">
        <v>0</v>
      </c>
      <c r="H320" s="63">
        <v>423094107656.20477</v>
      </c>
      <c r="I320" s="64">
        <v>0</v>
      </c>
      <c r="J320" s="65">
        <v>169050.98193684197</v>
      </c>
      <c r="K320" s="66">
        <v>0.16019782423973083</v>
      </c>
      <c r="L320" s="67">
        <v>59654.753403665607</v>
      </c>
      <c r="M320" s="66">
        <v>0</v>
      </c>
      <c r="N320" s="67">
        <v>28378.359417785909</v>
      </c>
      <c r="O320" s="68">
        <v>0.28303153228896194</v>
      </c>
      <c r="P320" s="69" t="e">
        <f t="shared" si="4"/>
        <v>#REF!</v>
      </c>
      <c r="Q320" s="70">
        <v>0.84371181670535567</v>
      </c>
      <c r="R320" s="71" t="s">
        <v>34</v>
      </c>
      <c r="S320" s="72">
        <v>1.4377633333206177</v>
      </c>
      <c r="T320" s="72">
        <v>1.0825250148773193</v>
      </c>
      <c r="U320" s="72">
        <v>0</v>
      </c>
      <c r="V320" s="72">
        <v>0</v>
      </c>
      <c r="W320" s="73">
        <v>0</v>
      </c>
      <c r="X320" s="74">
        <v>0</v>
      </c>
      <c r="Y320" s="75" t="s">
        <v>33</v>
      </c>
      <c r="Z320" s="76" t="s">
        <v>34</v>
      </c>
      <c r="AA320" s="76" t="s">
        <v>34</v>
      </c>
      <c r="AB320" s="72">
        <v>1.1785714626312256</v>
      </c>
      <c r="AC320" s="72">
        <v>1.3839285373687744</v>
      </c>
      <c r="AD320" s="77">
        <v>1012243.1348963823</v>
      </c>
      <c r="AE320" s="78">
        <v>0.13036812841892242</v>
      </c>
      <c r="AF320" s="90"/>
    </row>
    <row r="321" spans="1:32" x14ac:dyDescent="0.25">
      <c r="A321" s="79">
        <v>32448</v>
      </c>
      <c r="B321" s="80">
        <v>1.375</v>
      </c>
      <c r="C321" s="81">
        <v>1.4196428571428572</v>
      </c>
      <c r="D321" s="81">
        <v>1.2678571428571428</v>
      </c>
      <c r="E321" s="81">
        <v>1.3435714285714284</v>
      </c>
      <c r="F321" s="82">
        <v>36996500</v>
      </c>
      <c r="G321" s="83">
        <v>3.5699999999999998E-3</v>
      </c>
      <c r="H321" s="84">
        <v>423094107656.20477</v>
      </c>
      <c r="I321" s="85">
        <v>0</v>
      </c>
      <c r="J321" s="43">
        <v>158550.920946976</v>
      </c>
      <c r="K321" s="44">
        <v>0.21235944330692291</v>
      </c>
      <c r="L321" s="45">
        <v>59654.753403665607</v>
      </c>
      <c r="M321" s="44">
        <v>0</v>
      </c>
      <c r="N321" s="45">
        <v>26615.72839804765</v>
      </c>
      <c r="O321" s="86">
        <v>0.32756373525238058</v>
      </c>
      <c r="P321" s="47" t="e">
        <f t="shared" si="4"/>
        <v>#REF!</v>
      </c>
      <c r="Q321" s="87">
        <v>0.83336160589114072</v>
      </c>
      <c r="R321" s="49" t="s">
        <v>34</v>
      </c>
      <c r="S321" s="50">
        <v>1.4377633333206177</v>
      </c>
      <c r="T321" s="50">
        <v>1.1616464853286743</v>
      </c>
      <c r="U321" s="50">
        <v>1.3435714244842529</v>
      </c>
      <c r="V321" s="50">
        <v>0</v>
      </c>
      <c r="W321" s="51">
        <v>3.5699999425560236E-3</v>
      </c>
      <c r="X321" s="52">
        <v>2507.244873046875</v>
      </c>
      <c r="Y321" s="53" t="s">
        <v>33</v>
      </c>
      <c r="Z321" s="55" t="s">
        <v>34</v>
      </c>
      <c r="AA321" s="55" t="s">
        <v>34</v>
      </c>
      <c r="AB321" s="50">
        <v>1.1785714626312256</v>
      </c>
      <c r="AC321" s="50">
        <v>1.3839285373687744</v>
      </c>
      <c r="AD321" s="56">
        <v>949370.89049288025</v>
      </c>
      <c r="AE321" s="57">
        <v>0.18438252806663513</v>
      </c>
      <c r="AF321" s="90"/>
    </row>
    <row r="322" spans="1:32" x14ac:dyDescent="0.25">
      <c r="A322" s="58">
        <v>32419</v>
      </c>
      <c r="B322" s="59">
        <v>1.5357142857142856</v>
      </c>
      <c r="C322" s="60">
        <v>1.544642857142857</v>
      </c>
      <c r="D322" s="60">
        <v>1.3392857142857144</v>
      </c>
      <c r="E322" s="60">
        <v>1.3792857142857142</v>
      </c>
      <c r="F322" s="61">
        <v>45316100</v>
      </c>
      <c r="G322" s="62">
        <v>0</v>
      </c>
      <c r="H322" s="63">
        <v>423094107656.20477</v>
      </c>
      <c r="I322" s="64">
        <v>0</v>
      </c>
      <c r="J322" s="65">
        <v>161273.89451557084</v>
      </c>
      <c r="K322" s="66">
        <v>0.19883240759372711</v>
      </c>
      <c r="L322" s="67">
        <v>59654.753403665607</v>
      </c>
      <c r="M322" s="66">
        <v>0</v>
      </c>
      <c r="N322" s="67">
        <v>27072.830283700026</v>
      </c>
      <c r="O322" s="68">
        <v>0.31601522979724805</v>
      </c>
      <c r="P322" s="69" t="e">
        <f t="shared" si="4"/>
        <v>#REF!</v>
      </c>
      <c r="Q322" s="70">
        <v>0.83618247851800576</v>
      </c>
      <c r="R322" s="71" t="s">
        <v>34</v>
      </c>
      <c r="S322" s="72">
        <v>1.4377633333206177</v>
      </c>
      <c r="T322" s="72">
        <v>1.1796286106109619</v>
      </c>
      <c r="U322" s="72">
        <v>0</v>
      </c>
      <c r="V322" s="72">
        <v>0</v>
      </c>
      <c r="W322" s="73">
        <v>0</v>
      </c>
      <c r="X322" s="74">
        <v>0</v>
      </c>
      <c r="Y322" s="75" t="s">
        <v>33</v>
      </c>
      <c r="Z322" s="76" t="s">
        <v>34</v>
      </c>
      <c r="AA322" s="76" t="s">
        <v>34</v>
      </c>
      <c r="AB322" s="72">
        <v>1.1785714626312256</v>
      </c>
      <c r="AC322" s="72">
        <v>1.3839285373687744</v>
      </c>
      <c r="AD322" s="77">
        <v>965675.50623503677</v>
      </c>
      <c r="AE322" s="78">
        <v>0.17037501931190491</v>
      </c>
      <c r="AF322" s="90"/>
    </row>
    <row r="323" spans="1:32" x14ac:dyDescent="0.25">
      <c r="A323" s="79">
        <v>32387</v>
      </c>
      <c r="B323" s="80">
        <v>1.419642857142857</v>
      </c>
      <c r="C323" s="81">
        <v>1.5803571428571428</v>
      </c>
      <c r="D323" s="81">
        <v>1.3482142857142856</v>
      </c>
      <c r="E323" s="81">
        <v>1.544642857142857</v>
      </c>
      <c r="F323" s="82">
        <v>37538200</v>
      </c>
      <c r="G323" s="83">
        <v>0</v>
      </c>
      <c r="H323" s="84">
        <v>423094107656.20477</v>
      </c>
      <c r="I323" s="85">
        <v>0</v>
      </c>
      <c r="J323" s="43">
        <v>180124.08997842975</v>
      </c>
      <c r="K323" s="44">
        <v>0.10518944263458252</v>
      </c>
      <c r="L323" s="45">
        <v>59654.753403665607</v>
      </c>
      <c r="M323" s="44">
        <v>0</v>
      </c>
      <c r="N323" s="45">
        <v>30237.18707010652</v>
      </c>
      <c r="O323" s="86">
        <v>0.23606895795536809</v>
      </c>
      <c r="P323" s="47" t="e">
        <f t="shared" si="4"/>
        <v>#REF!</v>
      </c>
      <c r="Q323" s="87">
        <v>0.85332617262658661</v>
      </c>
      <c r="R323" s="49" t="s">
        <v>34</v>
      </c>
      <c r="S323" s="50">
        <v>1.4377633333206177</v>
      </c>
      <c r="T323" s="50">
        <v>1.2227857112884521</v>
      </c>
      <c r="U323" s="50">
        <v>0</v>
      </c>
      <c r="V323" s="50">
        <v>0</v>
      </c>
      <c r="W323" s="51">
        <v>0</v>
      </c>
      <c r="X323" s="52">
        <v>0</v>
      </c>
      <c r="Y323" s="53" t="s">
        <v>33</v>
      </c>
      <c r="Z323" s="55" t="s">
        <v>34</v>
      </c>
      <c r="AA323" s="55" t="s">
        <v>34</v>
      </c>
      <c r="AB323" s="50">
        <v>1.1785714626312256</v>
      </c>
      <c r="AC323" s="50">
        <v>1.3839285373687744</v>
      </c>
      <c r="AD323" s="56">
        <v>1078546.6693014696</v>
      </c>
      <c r="AE323" s="57">
        <v>7.3405861854553223E-2</v>
      </c>
      <c r="AF323" s="90"/>
    </row>
    <row r="324" spans="1:32" x14ac:dyDescent="0.25">
      <c r="A324" s="58">
        <v>32356</v>
      </c>
      <c r="B324" s="59">
        <v>1.5892857142857142</v>
      </c>
      <c r="C324" s="60">
        <v>1.6339285714285714</v>
      </c>
      <c r="D324" s="60">
        <v>1.4017857142857144</v>
      </c>
      <c r="E324" s="60">
        <v>1.4242857142857144</v>
      </c>
      <c r="F324" s="61">
        <v>31423900</v>
      </c>
      <c r="G324" s="62">
        <v>2.8600000000000001E-3</v>
      </c>
      <c r="H324" s="63">
        <v>423094107656.20477</v>
      </c>
      <c r="I324" s="64">
        <v>0</v>
      </c>
      <c r="J324" s="65">
        <v>166510.05992192053</v>
      </c>
      <c r="K324" s="66">
        <v>0.17282047867774963</v>
      </c>
      <c r="L324" s="67">
        <v>59654.753403665607</v>
      </c>
      <c r="M324" s="66">
        <v>0</v>
      </c>
      <c r="N324" s="67">
        <v>27951.818279924049</v>
      </c>
      <c r="O324" s="68">
        <v>0.29380793206339262</v>
      </c>
      <c r="P324" s="69" t="e">
        <f t="shared" si="4"/>
        <v>#REF!</v>
      </c>
      <c r="Q324" s="70">
        <v>0.84133397290423195</v>
      </c>
      <c r="R324" s="71" t="s">
        <v>34</v>
      </c>
      <c r="S324" s="72">
        <v>1.4377633333206177</v>
      </c>
      <c r="T324" s="72">
        <v>1.2911179065704346</v>
      </c>
      <c r="U324" s="72">
        <v>0</v>
      </c>
      <c r="V324" s="72">
        <v>0</v>
      </c>
      <c r="W324" s="73">
        <v>2.8599998913705349E-3</v>
      </c>
      <c r="X324" s="74">
        <v>2004.566650390625</v>
      </c>
      <c r="Y324" s="75" t="s">
        <v>33</v>
      </c>
      <c r="Z324" s="76" t="s">
        <v>34</v>
      </c>
      <c r="AA324" s="76" t="s">
        <v>34</v>
      </c>
      <c r="AB324" s="72">
        <v>1.1785714626312256</v>
      </c>
      <c r="AC324" s="72">
        <v>1.3839285373687744</v>
      </c>
      <c r="AD324" s="77">
        <v>997028.60708682355</v>
      </c>
      <c r="AE324" s="78">
        <v>0.14343914389610291</v>
      </c>
      <c r="AF324" s="90"/>
    </row>
    <row r="325" spans="1:32" x14ac:dyDescent="0.25">
      <c r="A325" s="79">
        <v>32325</v>
      </c>
      <c r="B325" s="80">
        <v>1.6607142857142856</v>
      </c>
      <c r="C325" s="81">
        <v>1.6964285714285714</v>
      </c>
      <c r="D325" s="81">
        <v>1.5089285714285714</v>
      </c>
      <c r="E325" s="81">
        <v>1.584642857142857</v>
      </c>
      <c r="F325" s="82">
        <v>29317100</v>
      </c>
      <c r="G325" s="83">
        <v>0</v>
      </c>
      <c r="H325" s="84">
        <v>423094107656.20477</v>
      </c>
      <c r="I325" s="85">
        <v>0</v>
      </c>
      <c r="J325" s="43">
        <v>186032.70860930896</v>
      </c>
      <c r="K325" s="44">
        <v>7.5836934149265289E-2</v>
      </c>
      <c r="L325" s="45">
        <v>59654.753403665607</v>
      </c>
      <c r="M325" s="44">
        <v>0</v>
      </c>
      <c r="N325" s="45">
        <v>31229.058878531509</v>
      </c>
      <c r="O325" s="86">
        <v>0.21100969359893251</v>
      </c>
      <c r="P325" s="47" t="e">
        <f t="shared" ref="P325:P388" si="5">P326*(B325/B324)*(1-G325/B325)</f>
        <v>#REF!</v>
      </c>
      <c r="Q325" s="87">
        <v>0.85801472454122441</v>
      </c>
      <c r="R325" s="49" t="s">
        <v>34</v>
      </c>
      <c r="S325" s="50">
        <v>1.4377633333206177</v>
      </c>
      <c r="T325" s="50">
        <v>1.2659428119659424</v>
      </c>
      <c r="U325" s="50">
        <v>0</v>
      </c>
      <c r="V325" s="50">
        <v>0</v>
      </c>
      <c r="W325" s="51">
        <v>0</v>
      </c>
      <c r="X325" s="52">
        <v>0</v>
      </c>
      <c r="Y325" s="53" t="s">
        <v>33</v>
      </c>
      <c r="Z325" s="55" t="s">
        <v>34</v>
      </c>
      <c r="AA325" s="55" t="s">
        <v>34</v>
      </c>
      <c r="AB325" s="50">
        <v>1.1785714626312256</v>
      </c>
      <c r="AC325" s="50">
        <v>1.3839285373687744</v>
      </c>
      <c r="AD325" s="56">
        <v>1113926.2842395408</v>
      </c>
      <c r="AE325" s="57">
        <v>4.3010752648115158E-2</v>
      </c>
      <c r="AF325" s="90"/>
    </row>
    <row r="326" spans="1:32" x14ac:dyDescent="0.25">
      <c r="A326" s="58">
        <v>32295</v>
      </c>
      <c r="B326" s="59">
        <v>1.482142857142857</v>
      </c>
      <c r="C326" s="60">
        <v>1.669642857142857</v>
      </c>
      <c r="D326" s="60">
        <v>1.4732142857142856</v>
      </c>
      <c r="E326" s="60">
        <v>1.6517857142857142</v>
      </c>
      <c r="F326" s="61">
        <v>41470600</v>
      </c>
      <c r="G326" s="62">
        <v>0</v>
      </c>
      <c r="H326" s="63">
        <v>423094107656.20477</v>
      </c>
      <c r="I326" s="64">
        <v>0</v>
      </c>
      <c r="J326" s="65">
        <v>194393.72922096329</v>
      </c>
      <c r="K326" s="66">
        <v>3.43015156686306E-2</v>
      </c>
      <c r="L326" s="67">
        <v>59654.753403665607</v>
      </c>
      <c r="M326" s="66">
        <v>0</v>
      </c>
      <c r="N326" s="67">
        <v>32632.612086555397</v>
      </c>
      <c r="O326" s="68">
        <v>0.17554945510899689</v>
      </c>
      <c r="P326" s="69" t="e">
        <f t="shared" si="5"/>
        <v>#REF!</v>
      </c>
      <c r="Q326" s="70">
        <v>0.86412161810934374</v>
      </c>
      <c r="R326" s="71" t="s">
        <v>34</v>
      </c>
      <c r="S326" s="72">
        <v>1.4377633333206177</v>
      </c>
      <c r="T326" s="72">
        <v>1.1580499410629272</v>
      </c>
      <c r="U326" s="72">
        <v>0</v>
      </c>
      <c r="V326" s="72">
        <v>0</v>
      </c>
      <c r="W326" s="73">
        <v>0</v>
      </c>
      <c r="X326" s="74">
        <v>0</v>
      </c>
      <c r="Y326" s="75" t="s">
        <v>33</v>
      </c>
      <c r="Z326" s="76" t="s">
        <v>34</v>
      </c>
      <c r="AA326" s="76" t="s">
        <v>34</v>
      </c>
      <c r="AB326" s="72">
        <v>1.1785714626312256</v>
      </c>
      <c r="AC326" s="72">
        <v>1.3839285373687744</v>
      </c>
      <c r="AD326" s="77">
        <v>1163990.3869019921</v>
      </c>
      <c r="AE326" s="78">
        <v>0</v>
      </c>
      <c r="AF326" s="90"/>
    </row>
    <row r="327" spans="1:32" x14ac:dyDescent="0.25">
      <c r="A327" s="79">
        <v>32265</v>
      </c>
      <c r="B327" s="80">
        <v>1.4553571428571428</v>
      </c>
      <c r="C327" s="81">
        <v>1.540357142857143</v>
      </c>
      <c r="D327" s="81">
        <v>1.3346428571428568</v>
      </c>
      <c r="E327" s="81">
        <v>1.482142857142857</v>
      </c>
      <c r="F327" s="82">
        <v>32877400</v>
      </c>
      <c r="G327" s="83">
        <v>2.8600000000000001E-3</v>
      </c>
      <c r="H327" s="84">
        <v>423094107656.20477</v>
      </c>
      <c r="I327" s="85">
        <v>0</v>
      </c>
      <c r="J327" s="43">
        <v>173491.17769182747</v>
      </c>
      <c r="K327" s="44">
        <v>0.13814006745815277</v>
      </c>
      <c r="L327" s="45">
        <v>59654.753403665607</v>
      </c>
      <c r="M327" s="44">
        <v>0</v>
      </c>
      <c r="N327" s="45">
        <v>29123.729066495678</v>
      </c>
      <c r="O327" s="86">
        <v>0.26420005133383584</v>
      </c>
      <c r="P327" s="47" t="e">
        <f t="shared" si="5"/>
        <v>#REF!</v>
      </c>
      <c r="Q327" s="87">
        <v>0.84775072872492729</v>
      </c>
      <c r="R327" s="49" t="s">
        <v>34</v>
      </c>
      <c r="S327" s="50">
        <v>1.4377633333206177</v>
      </c>
      <c r="T327" s="50">
        <v>1.1633727550506592</v>
      </c>
      <c r="U327" s="50">
        <v>0</v>
      </c>
      <c r="V327" s="50">
        <v>0</v>
      </c>
      <c r="W327" s="51">
        <v>2.8599998913705349E-3</v>
      </c>
      <c r="X327" s="52">
        <v>2000.7060546875</v>
      </c>
      <c r="Y327" s="53" t="s">
        <v>33</v>
      </c>
      <c r="Z327" s="55" t="s">
        <v>34</v>
      </c>
      <c r="AA327" s="55" t="s">
        <v>34</v>
      </c>
      <c r="AB327" s="50">
        <v>1.1785714626312256</v>
      </c>
      <c r="AC327" s="50">
        <v>1.3839285373687744</v>
      </c>
      <c r="AD327" s="56">
        <v>1038830.130245864</v>
      </c>
      <c r="AE327" s="57">
        <v>3.8610868155956268E-2</v>
      </c>
      <c r="AF327" s="90"/>
    </row>
    <row r="328" spans="1:32" x14ac:dyDescent="0.25">
      <c r="A328" s="58">
        <v>32237</v>
      </c>
      <c r="B328" s="59">
        <v>1.419642857142857</v>
      </c>
      <c r="C328" s="60">
        <v>1.5132142857142854</v>
      </c>
      <c r="D328" s="60">
        <v>1.3749999999999998</v>
      </c>
      <c r="E328" s="60">
        <v>1.4642857142857142</v>
      </c>
      <c r="F328" s="61">
        <v>42349000</v>
      </c>
      <c r="G328" s="62">
        <v>0</v>
      </c>
      <c r="H328" s="63">
        <v>423094107656.20477</v>
      </c>
      <c r="I328" s="64">
        <v>0</v>
      </c>
      <c r="J328" s="65">
        <v>170027.70295155686</v>
      </c>
      <c r="K328" s="66">
        <v>0.15534572303295135</v>
      </c>
      <c r="L328" s="67">
        <v>59654.753403665607</v>
      </c>
      <c r="M328" s="66">
        <v>0</v>
      </c>
      <c r="N328" s="67">
        <v>28542.320251901849</v>
      </c>
      <c r="O328" s="68">
        <v>0.27888912411553346</v>
      </c>
      <c r="P328" s="69" t="e">
        <f t="shared" si="5"/>
        <v>#REF!</v>
      </c>
      <c r="Q328" s="70">
        <v>0.84464329514502323</v>
      </c>
      <c r="R328" s="71" t="s">
        <v>34</v>
      </c>
      <c r="S328" s="72">
        <v>1.4377633333206177</v>
      </c>
      <c r="T328" s="72">
        <v>1.2443642616271973</v>
      </c>
      <c r="U328" s="72">
        <v>0</v>
      </c>
      <c r="V328" s="72">
        <v>0</v>
      </c>
      <c r="W328" s="73">
        <v>0</v>
      </c>
      <c r="X328" s="74">
        <v>0</v>
      </c>
      <c r="Y328" s="75" t="s">
        <v>33</v>
      </c>
      <c r="Z328" s="76" t="s">
        <v>34</v>
      </c>
      <c r="AA328" s="76" t="s">
        <v>34</v>
      </c>
      <c r="AB328" s="72">
        <v>1.1785714626312256</v>
      </c>
      <c r="AC328" s="72">
        <v>1.3839285373687744</v>
      </c>
      <c r="AD328" s="77">
        <v>1018091.5430542453</v>
      </c>
      <c r="AE328" s="78">
        <v>5.780346691608429E-2</v>
      </c>
      <c r="AF328" s="90"/>
    </row>
    <row r="329" spans="1:32" x14ac:dyDescent="0.25">
      <c r="A329" s="79">
        <v>32203</v>
      </c>
      <c r="B329" s="80">
        <v>1.544642857142857</v>
      </c>
      <c r="C329" s="81">
        <v>1.7053571428571426</v>
      </c>
      <c r="D329" s="81">
        <v>1.3839285714285712</v>
      </c>
      <c r="E329" s="81">
        <v>1.4285714285714284</v>
      </c>
      <c r="F329" s="82">
        <v>55428000</v>
      </c>
      <c r="G329" s="83">
        <v>0</v>
      </c>
      <c r="H329" s="84">
        <v>423094107656.20477</v>
      </c>
      <c r="I329" s="85">
        <v>0</v>
      </c>
      <c r="J329" s="43">
        <v>165855.24398342049</v>
      </c>
      <c r="K329" s="44">
        <v>0.17607343196868896</v>
      </c>
      <c r="L329" s="45">
        <v>59654.753403665607</v>
      </c>
      <c r="M329" s="44">
        <v>0</v>
      </c>
      <c r="N329" s="45">
        <v>27841.895215045362</v>
      </c>
      <c r="O329" s="86">
        <v>0.29658509652987619</v>
      </c>
      <c r="P329" s="47" t="e">
        <f t="shared" si="5"/>
        <v>#REF!</v>
      </c>
      <c r="Q329" s="87">
        <v>0.84073495036879742</v>
      </c>
      <c r="R329" s="49" t="s">
        <v>34</v>
      </c>
      <c r="S329" s="50">
        <v>1.4377633333206177</v>
      </c>
      <c r="T329" s="50">
        <v>1.1724357604980469</v>
      </c>
      <c r="U329" s="50">
        <v>0</v>
      </c>
      <c r="V329" s="50">
        <v>0</v>
      </c>
      <c r="W329" s="51">
        <v>0</v>
      </c>
      <c r="X329" s="52">
        <v>0</v>
      </c>
      <c r="Y329" s="53" t="s">
        <v>33</v>
      </c>
      <c r="Z329" s="55" t="s">
        <v>34</v>
      </c>
      <c r="AA329" s="55" t="s">
        <v>34</v>
      </c>
      <c r="AB329" s="50">
        <v>1.1785714626312256</v>
      </c>
      <c r="AC329" s="50">
        <v>1.3839285373687744</v>
      </c>
      <c r="AD329" s="56">
        <v>993107.70150690188</v>
      </c>
      <c r="AE329" s="57">
        <v>8.0924853682518005E-2</v>
      </c>
      <c r="AF329" s="90"/>
    </row>
    <row r="330" spans="1:32" x14ac:dyDescent="0.25">
      <c r="A330" s="58">
        <v>32174</v>
      </c>
      <c r="B330" s="59">
        <v>1.4910714285714284</v>
      </c>
      <c r="C330" s="60">
        <v>1.5624999999999996</v>
      </c>
      <c r="D330" s="60">
        <v>1.3482142857142856</v>
      </c>
      <c r="E330" s="60">
        <v>1.5357142857142856</v>
      </c>
      <c r="F330" s="61">
        <v>43505800</v>
      </c>
      <c r="G330" s="62">
        <v>2.8600000000000001E-3</v>
      </c>
      <c r="H330" s="63">
        <v>423094107656.20477</v>
      </c>
      <c r="I330" s="64">
        <v>0</v>
      </c>
      <c r="J330" s="65">
        <v>180458.85037189774</v>
      </c>
      <c r="K330" s="66">
        <v>0.10352644324302673</v>
      </c>
      <c r="L330" s="67">
        <v>59654.753403665607</v>
      </c>
      <c r="M330" s="66">
        <v>0</v>
      </c>
      <c r="N330" s="67">
        <v>30293.382844043066</v>
      </c>
      <c r="O330" s="68">
        <v>0.23464919307967658</v>
      </c>
      <c r="P330" s="69" t="e">
        <f t="shared" si="5"/>
        <v>#REF!</v>
      </c>
      <c r="Q330" s="70">
        <v>0.85362345149502183</v>
      </c>
      <c r="R330" s="71" t="s">
        <v>34</v>
      </c>
      <c r="S330" s="72">
        <v>1.4377633333206177</v>
      </c>
      <c r="T330" s="72">
        <v>1.2155928611755371</v>
      </c>
      <c r="U330" s="72">
        <v>0</v>
      </c>
      <c r="V330" s="72">
        <v>0</v>
      </c>
      <c r="W330" s="73">
        <v>2.8599998913705349E-3</v>
      </c>
      <c r="X330" s="74">
        <v>1997.0084228515625</v>
      </c>
      <c r="Y330" s="75" t="s">
        <v>33</v>
      </c>
      <c r="Z330" s="76" t="s">
        <v>34</v>
      </c>
      <c r="AA330" s="76" t="s">
        <v>34</v>
      </c>
      <c r="AB330" s="72">
        <v>1.1785714626312256</v>
      </c>
      <c r="AC330" s="72">
        <v>1.3839285373687744</v>
      </c>
      <c r="AD330" s="77">
        <v>1080551.1469226039</v>
      </c>
      <c r="AE330" s="78">
        <v>0</v>
      </c>
      <c r="AF330" s="90"/>
    </row>
    <row r="331" spans="1:32" x14ac:dyDescent="0.25">
      <c r="A331" s="79">
        <v>32146</v>
      </c>
      <c r="B331" s="80">
        <v>1.5267857142857142</v>
      </c>
      <c r="C331" s="81">
        <v>1.6517857142857142</v>
      </c>
      <c r="D331" s="81">
        <v>1.3660714285714284</v>
      </c>
      <c r="E331" s="81">
        <v>1.482142857142857</v>
      </c>
      <c r="F331" s="82">
        <v>81088000</v>
      </c>
      <c r="G331" s="83">
        <v>0</v>
      </c>
      <c r="H331" s="84">
        <v>423094107656.20477</v>
      </c>
      <c r="I331" s="85">
        <v>0</v>
      </c>
      <c r="J331" s="43">
        <v>173878.21584974526</v>
      </c>
      <c r="K331" s="44">
        <v>0.13621735572814941</v>
      </c>
      <c r="L331" s="45">
        <v>59654.753403665607</v>
      </c>
      <c r="M331" s="44">
        <v>0</v>
      </c>
      <c r="N331" s="45">
        <v>29188.70063795862</v>
      </c>
      <c r="O331" s="86">
        <v>0.26255856926819654</v>
      </c>
      <c r="P331" s="47" t="e">
        <f t="shared" si="5"/>
        <v>#REF!</v>
      </c>
      <c r="Q331" s="87">
        <v>0.84807300511159367</v>
      </c>
      <c r="R331" s="49" t="s">
        <v>34</v>
      </c>
      <c r="S331" s="50">
        <v>1.4377633333206177</v>
      </c>
      <c r="T331" s="50">
        <v>1.0573500394821167</v>
      </c>
      <c r="U331" s="50">
        <v>0</v>
      </c>
      <c r="V331" s="50">
        <v>0</v>
      </c>
      <c r="W331" s="51">
        <v>0</v>
      </c>
      <c r="X331" s="52">
        <v>0</v>
      </c>
      <c r="Y331" s="53" t="s">
        <v>33</v>
      </c>
      <c r="Z331" s="55" t="s">
        <v>34</v>
      </c>
      <c r="AA331" s="55" t="s">
        <v>34</v>
      </c>
      <c r="AB331" s="50">
        <v>1.1785714626312256</v>
      </c>
      <c r="AC331" s="50">
        <v>1.3839285373687744</v>
      </c>
      <c r="AD331" s="56">
        <v>1041147.6365614537</v>
      </c>
      <c r="AE331" s="57">
        <v>2.3391813039779663E-2</v>
      </c>
      <c r="AF331" s="90"/>
    </row>
    <row r="332" spans="1:32" x14ac:dyDescent="0.25">
      <c r="A332" s="58">
        <v>32112</v>
      </c>
      <c r="B332" s="59">
        <v>1.1964285714285714</v>
      </c>
      <c r="C332" s="60">
        <v>1.5625</v>
      </c>
      <c r="D332" s="60">
        <v>1.0625</v>
      </c>
      <c r="E332" s="60">
        <v>1.5</v>
      </c>
      <c r="F332" s="61">
        <v>54771100</v>
      </c>
      <c r="G332" s="62">
        <v>0</v>
      </c>
      <c r="H332" s="63">
        <v>423094107656.20477</v>
      </c>
      <c r="I332" s="64">
        <v>0</v>
      </c>
      <c r="J332" s="65">
        <v>178042.96353476911</v>
      </c>
      <c r="K332" s="66">
        <v>0.11552795022726059</v>
      </c>
      <c r="L332" s="67">
        <v>59654.753403665607</v>
      </c>
      <c r="M332" s="66">
        <v>0</v>
      </c>
      <c r="N332" s="67">
        <v>29887.831192161226</v>
      </c>
      <c r="O332" s="68">
        <v>0.24489530146623706</v>
      </c>
      <c r="P332" s="69" t="e">
        <f t="shared" si="5"/>
        <v>#REF!</v>
      </c>
      <c r="Q332" s="70">
        <v>0.85162685294524054</v>
      </c>
      <c r="R332" s="71" t="s">
        <v>34</v>
      </c>
      <c r="S332" s="72">
        <v>1.4377633333206177</v>
      </c>
      <c r="T332" s="72">
        <v>1.0141928195953369</v>
      </c>
      <c r="U332" s="72">
        <v>0</v>
      </c>
      <c r="V332" s="72">
        <v>0</v>
      </c>
      <c r="W332" s="73">
        <v>0</v>
      </c>
      <c r="X332" s="74">
        <v>0</v>
      </c>
      <c r="Y332" s="75" t="s">
        <v>33</v>
      </c>
      <c r="Z332" s="76" t="s">
        <v>34</v>
      </c>
      <c r="AA332" s="76" t="s">
        <v>34</v>
      </c>
      <c r="AB332" s="72">
        <v>1.1785714626312256</v>
      </c>
      <c r="AC332" s="72">
        <v>1.3839285373687744</v>
      </c>
      <c r="AD332" s="77">
        <v>1066085.3045030455</v>
      </c>
      <c r="AE332" s="78">
        <v>0</v>
      </c>
      <c r="AF332" s="90"/>
    </row>
    <row r="333" spans="1:32" x14ac:dyDescent="0.25">
      <c r="A333" s="79">
        <v>32083</v>
      </c>
      <c r="B333" s="80">
        <v>1.3839285714285714</v>
      </c>
      <c r="C333" s="81">
        <v>1.4285714285714286</v>
      </c>
      <c r="D333" s="81">
        <v>1.0892857142857142</v>
      </c>
      <c r="E333" s="81">
        <v>1.1785714285714286</v>
      </c>
      <c r="F333" s="82">
        <v>58135900</v>
      </c>
      <c r="G333" s="83">
        <v>2.8600000000000001E-3</v>
      </c>
      <c r="H333" s="84">
        <v>0</v>
      </c>
      <c r="I333" s="85">
        <v>423094107656.20477</v>
      </c>
      <c r="J333" s="43">
        <v>139519.0474482986</v>
      </c>
      <c r="K333" s="44">
        <v>0.30690494179725647</v>
      </c>
      <c r="L333" s="45">
        <v>59654.753403665607</v>
      </c>
      <c r="M333" s="44">
        <v>0</v>
      </c>
      <c r="N333" s="45">
        <v>23420.873565787158</v>
      </c>
      <c r="O333" s="86">
        <v>0.40828052863436126</v>
      </c>
      <c r="P333" s="47" t="e">
        <f t="shared" si="5"/>
        <v>#REF!</v>
      </c>
      <c r="Q333" s="87">
        <v>0.81065814816146364</v>
      </c>
      <c r="R333" s="49" t="s">
        <v>34</v>
      </c>
      <c r="S333" s="50">
        <v>1.4377633333206177</v>
      </c>
      <c r="T333" s="50">
        <v>1.2570236921310425</v>
      </c>
      <c r="U333" s="50">
        <v>1.1785714626312256</v>
      </c>
      <c r="V333" s="50">
        <v>1.1964285373687744</v>
      </c>
      <c r="W333" s="51">
        <v>2.8599998913705349E-3</v>
      </c>
      <c r="X333" s="52">
        <v>-2001.7935791015625</v>
      </c>
      <c r="Y333" s="53" t="s">
        <v>35</v>
      </c>
      <c r="Z333" s="55" t="s">
        <v>36</v>
      </c>
      <c r="AA333" s="55" t="s">
        <v>34</v>
      </c>
      <c r="AB333" s="50">
        <v>1.1785714626312256</v>
      </c>
      <c r="AC333" s="50">
        <v>1.3839285373687744</v>
      </c>
      <c r="AD333" s="56">
        <v>835411.87604332226</v>
      </c>
      <c r="AE333" s="57">
        <v>0.18803153932094574</v>
      </c>
      <c r="AF333" s="90"/>
    </row>
    <row r="334" spans="1:32" x14ac:dyDescent="0.25">
      <c r="A334" s="58">
        <v>32051</v>
      </c>
      <c r="B334" s="59">
        <v>2.026785714285714</v>
      </c>
      <c r="C334" s="60">
        <v>2.1339285714285712</v>
      </c>
      <c r="D334" s="60">
        <v>0.98678571428571427</v>
      </c>
      <c r="E334" s="60">
        <v>1.3792857142857142</v>
      </c>
      <c r="F334" s="61">
        <v>79509300</v>
      </c>
      <c r="G334" s="62">
        <v>0</v>
      </c>
      <c r="H334" s="63">
        <v>423094107656.20477</v>
      </c>
      <c r="I334" s="64">
        <v>0</v>
      </c>
      <c r="J334" s="65">
        <v>137443.56913150669</v>
      </c>
      <c r="K334" s="66">
        <v>0.31721538305282593</v>
      </c>
      <c r="L334" s="67">
        <v>50930.451362151689</v>
      </c>
      <c r="M334" s="66">
        <v>1.374234416289255E-4</v>
      </c>
      <c r="N334" s="67">
        <v>27026.703053544021</v>
      </c>
      <c r="O334" s="68">
        <v>0.31718061674008802</v>
      </c>
      <c r="P334" s="69" t="e">
        <f t="shared" si="5"/>
        <v>#REF!</v>
      </c>
      <c r="Q334" s="70">
        <v>0.8359719379664875</v>
      </c>
      <c r="R334" s="71" t="s">
        <v>34</v>
      </c>
      <c r="S334" s="72">
        <v>0.33615836501121521</v>
      </c>
      <c r="T334" s="72">
        <v>1.54286789894104</v>
      </c>
      <c r="U334" s="72">
        <v>0</v>
      </c>
      <c r="V334" s="72">
        <v>1.3839285373687744</v>
      </c>
      <c r="W334" s="73">
        <v>0</v>
      </c>
      <c r="X334" s="74">
        <v>0</v>
      </c>
      <c r="Y334" s="75" t="s">
        <v>33</v>
      </c>
      <c r="Z334" s="76" t="s">
        <v>34</v>
      </c>
      <c r="AA334" s="76" t="s">
        <v>37</v>
      </c>
      <c r="AB334" s="72">
        <v>0.28339284658432007</v>
      </c>
      <c r="AC334" s="72">
        <v>1.3839285373687744</v>
      </c>
      <c r="AD334" s="77">
        <v>702519.96712219447</v>
      </c>
      <c r="AE334" s="78">
        <v>0.31719422340393066</v>
      </c>
      <c r="AF334" s="90"/>
    </row>
    <row r="335" spans="1:32" x14ac:dyDescent="0.25">
      <c r="A335" s="79">
        <v>32021</v>
      </c>
      <c r="B335" s="80">
        <v>1.9553571428571428</v>
      </c>
      <c r="C335" s="81">
        <v>2.0982142857142856</v>
      </c>
      <c r="D335" s="81">
        <v>1.7321428571428572</v>
      </c>
      <c r="E335" s="81">
        <v>2.0178571428571428</v>
      </c>
      <c r="F335" s="82">
        <v>38066200</v>
      </c>
      <c r="G335" s="83">
        <v>0</v>
      </c>
      <c r="H335" s="84">
        <v>423094107656.20477</v>
      </c>
      <c r="I335" s="85">
        <v>0</v>
      </c>
      <c r="J335" s="43">
        <v>201298.57543775495</v>
      </c>
      <c r="K335" s="44">
        <v>0</v>
      </c>
      <c r="L335" s="45">
        <v>50937.451362151689</v>
      </c>
      <c r="M335" s="44">
        <v>0</v>
      </c>
      <c r="N335" s="45">
        <v>39581.042536480592</v>
      </c>
      <c r="O335" s="86">
        <v>0</v>
      </c>
      <c r="P335" s="47" t="e">
        <f t="shared" si="5"/>
        <v>#REF!</v>
      </c>
      <c r="Q335" s="87">
        <v>0.8879984598449584</v>
      </c>
      <c r="R335" s="49" t="s">
        <v>34</v>
      </c>
      <c r="S335" s="50">
        <v>0.33615836501121521</v>
      </c>
      <c r="T335" s="50">
        <v>1.3558535575866699</v>
      </c>
      <c r="U335" s="50">
        <v>0</v>
      </c>
      <c r="V335" s="50">
        <v>0</v>
      </c>
      <c r="W335" s="51">
        <v>0</v>
      </c>
      <c r="X335" s="52">
        <v>0</v>
      </c>
      <c r="Y335" s="53" t="s">
        <v>33</v>
      </c>
      <c r="Z335" s="55" t="s">
        <v>34</v>
      </c>
      <c r="AA335" s="55" t="s">
        <v>34</v>
      </c>
      <c r="AB335" s="50">
        <v>0.28339284658432007</v>
      </c>
      <c r="AC335" s="50">
        <v>0.32357141375541687</v>
      </c>
      <c r="AD335" s="56">
        <v>1028872.3260434717</v>
      </c>
      <c r="AE335" s="57">
        <v>0</v>
      </c>
      <c r="AF335" s="90"/>
    </row>
    <row r="336" spans="1:32" x14ac:dyDescent="0.25">
      <c r="A336" s="58">
        <v>31992</v>
      </c>
      <c r="B336" s="59">
        <v>1.4642857142857142</v>
      </c>
      <c r="C336" s="60">
        <v>1.9375</v>
      </c>
      <c r="D336" s="60">
        <v>1.4285714285714286</v>
      </c>
      <c r="E336" s="60">
        <v>1.9285714285714284</v>
      </c>
      <c r="F336" s="61">
        <v>38921200</v>
      </c>
      <c r="G336" s="62">
        <v>2.14E-3</v>
      </c>
      <c r="H336" s="63">
        <v>423094107656.20477</v>
      </c>
      <c r="I336" s="64">
        <v>0</v>
      </c>
      <c r="J336" s="65">
        <v>194204.35251483851</v>
      </c>
      <c r="K336" s="66">
        <v>0</v>
      </c>
      <c r="L336" s="67">
        <v>50937.451362151689</v>
      </c>
      <c r="M336" s="66">
        <v>0</v>
      </c>
      <c r="N336" s="67">
        <v>38186.115927265426</v>
      </c>
      <c r="O336" s="68">
        <v>0</v>
      </c>
      <c r="P336" s="69" t="e">
        <f t="shared" si="5"/>
        <v>#REF!</v>
      </c>
      <c r="Q336" s="70">
        <v>0.88390707938267377</v>
      </c>
      <c r="R336" s="71" t="s">
        <v>34</v>
      </c>
      <c r="S336" s="72">
        <v>0.33615836501121521</v>
      </c>
      <c r="T336" s="72">
        <v>1.1688393354415894</v>
      </c>
      <c r="U336" s="72">
        <v>0</v>
      </c>
      <c r="V336" s="72">
        <v>0</v>
      </c>
      <c r="W336" s="73">
        <v>2.1399999968707561E-3</v>
      </c>
      <c r="X336" s="74">
        <v>1085.156494140625</v>
      </c>
      <c r="Y336" s="75" t="s">
        <v>33</v>
      </c>
      <c r="Z336" s="76" t="s">
        <v>34</v>
      </c>
      <c r="AA336" s="76" t="s">
        <v>34</v>
      </c>
      <c r="AB336" s="72">
        <v>0.28339284658432007</v>
      </c>
      <c r="AC336" s="72">
        <v>0.32357141375541687</v>
      </c>
      <c r="AD336" s="77">
        <v>992612.50838555221</v>
      </c>
      <c r="AE336" s="78">
        <v>0</v>
      </c>
      <c r="AF336" s="90"/>
    </row>
    <row r="337" spans="1:32" x14ac:dyDescent="0.25">
      <c r="A337" s="79">
        <v>31959</v>
      </c>
      <c r="B337" s="80">
        <v>1.4553571428571428</v>
      </c>
      <c r="C337" s="81">
        <v>1.5982142857142856</v>
      </c>
      <c r="D337" s="81">
        <v>1.3035714285714284</v>
      </c>
      <c r="E337" s="81">
        <v>1.4732142857142856</v>
      </c>
      <c r="F337" s="82">
        <v>35719300</v>
      </c>
      <c r="G337" s="83">
        <v>0</v>
      </c>
      <c r="H337" s="84">
        <v>423094107656.20477</v>
      </c>
      <c r="I337" s="85">
        <v>0</v>
      </c>
      <c r="J337" s="43">
        <v>145272.57936352358</v>
      </c>
      <c r="K337" s="44">
        <v>0</v>
      </c>
      <c r="L337" s="45">
        <v>50937.451362151689</v>
      </c>
      <c r="M337" s="44">
        <v>0</v>
      </c>
      <c r="N337" s="45">
        <v>28564.733409898836</v>
      </c>
      <c r="O337" s="86">
        <v>0</v>
      </c>
      <c r="P337" s="47" t="e">
        <f t="shared" si="5"/>
        <v>#REF!</v>
      </c>
      <c r="Q337" s="87">
        <v>0.84474658076392106</v>
      </c>
      <c r="R337" s="49" t="s">
        <v>34</v>
      </c>
      <c r="S337" s="50">
        <v>0.33615836501121521</v>
      </c>
      <c r="T337" s="50">
        <v>1.1292785406112671</v>
      </c>
      <c r="U337" s="50">
        <v>0</v>
      </c>
      <c r="V337" s="50">
        <v>0</v>
      </c>
      <c r="W337" s="51">
        <v>0</v>
      </c>
      <c r="X337" s="52">
        <v>0</v>
      </c>
      <c r="Y337" s="53" t="s">
        <v>33</v>
      </c>
      <c r="Z337" s="55" t="s">
        <v>34</v>
      </c>
      <c r="AA337" s="55" t="s">
        <v>34</v>
      </c>
      <c r="AB337" s="50">
        <v>0.28339284658432007</v>
      </c>
      <c r="AC337" s="50">
        <v>0.32357141375541687</v>
      </c>
      <c r="AD337" s="56">
        <v>742513.63336796768</v>
      </c>
      <c r="AE337" s="57">
        <v>0</v>
      </c>
      <c r="AF337" s="90"/>
    </row>
    <row r="338" spans="1:32" x14ac:dyDescent="0.25">
      <c r="A338" s="58">
        <v>31929</v>
      </c>
      <c r="B338" s="59">
        <v>1.419642857142857</v>
      </c>
      <c r="C338" s="60">
        <v>1.4464285714285714</v>
      </c>
      <c r="D338" s="60">
        <v>1.3571428571428572</v>
      </c>
      <c r="E338" s="60">
        <v>1.4464285714285714</v>
      </c>
      <c r="F338" s="61">
        <v>41386500</v>
      </c>
      <c r="G338" s="62">
        <v>0</v>
      </c>
      <c r="H338" s="63">
        <v>423094107656.20477</v>
      </c>
      <c r="I338" s="64">
        <v>0</v>
      </c>
      <c r="J338" s="65">
        <v>144386.7709527704</v>
      </c>
      <c r="K338" s="66">
        <v>0</v>
      </c>
      <c r="L338" s="67">
        <v>50937.451362151689</v>
      </c>
      <c r="M338" s="66">
        <v>0</v>
      </c>
      <c r="N338" s="67">
        <v>28390.558206179943</v>
      </c>
      <c r="O338" s="68">
        <v>0</v>
      </c>
      <c r="P338" s="69" t="e">
        <f t="shared" si="5"/>
        <v>#REF!</v>
      </c>
      <c r="Q338" s="70">
        <v>0.8437941057992826</v>
      </c>
      <c r="R338" s="71" t="s">
        <v>34</v>
      </c>
      <c r="S338" s="72">
        <v>0.33615836501121521</v>
      </c>
      <c r="T338" s="72">
        <v>1.113094687461853</v>
      </c>
      <c r="U338" s="72">
        <v>0</v>
      </c>
      <c r="V338" s="72">
        <v>0</v>
      </c>
      <c r="W338" s="73">
        <v>0</v>
      </c>
      <c r="X338" s="74">
        <v>0</v>
      </c>
      <c r="Y338" s="75" t="s">
        <v>33</v>
      </c>
      <c r="Z338" s="76" t="s">
        <v>34</v>
      </c>
      <c r="AA338" s="76" t="s">
        <v>34</v>
      </c>
      <c r="AB338" s="72">
        <v>0.28339284658432007</v>
      </c>
      <c r="AC338" s="72">
        <v>0.32357141375541687</v>
      </c>
      <c r="AD338" s="77">
        <v>737986.11121328501</v>
      </c>
      <c r="AE338" s="78">
        <v>0</v>
      </c>
      <c r="AF338" s="90"/>
    </row>
    <row r="339" spans="1:32" x14ac:dyDescent="0.25">
      <c r="A339" s="79">
        <v>31898</v>
      </c>
      <c r="B339" s="80">
        <v>1.419642857142857</v>
      </c>
      <c r="C339" s="81">
        <v>1.4687499999999998</v>
      </c>
      <c r="D339" s="81">
        <v>1.294642857142857</v>
      </c>
      <c r="E339" s="81">
        <v>1.4107142857142856</v>
      </c>
      <c r="F339" s="82">
        <v>49144400</v>
      </c>
      <c r="G339" s="83">
        <v>2.14E-3</v>
      </c>
      <c r="H339" s="84">
        <v>423094107656.20477</v>
      </c>
      <c r="I339" s="85">
        <v>0</v>
      </c>
      <c r="J339" s="43">
        <v>140843.53730975764</v>
      </c>
      <c r="K339" s="44">
        <v>0</v>
      </c>
      <c r="L339" s="45">
        <v>50937.451362151689</v>
      </c>
      <c r="M339" s="44">
        <v>0</v>
      </c>
      <c r="N339" s="45">
        <v>27693.857391304362</v>
      </c>
      <c r="O339" s="86">
        <v>0</v>
      </c>
      <c r="P339" s="47" t="e">
        <f t="shared" si="5"/>
        <v>#REF!</v>
      </c>
      <c r="Q339" s="87">
        <v>0.83986439776907584</v>
      </c>
      <c r="R339" s="49" t="s">
        <v>34</v>
      </c>
      <c r="S339" s="50">
        <v>0.33615836501121521</v>
      </c>
      <c r="T339" s="50">
        <v>1.0241190195083618</v>
      </c>
      <c r="U339" s="50">
        <v>0</v>
      </c>
      <c r="V339" s="50">
        <v>0</v>
      </c>
      <c r="W339" s="51">
        <v>2.1399999968707561E-3</v>
      </c>
      <c r="X339" s="52">
        <v>1083.523193359375</v>
      </c>
      <c r="Y339" s="53" t="s">
        <v>33</v>
      </c>
      <c r="Z339" s="55" t="s">
        <v>34</v>
      </c>
      <c r="AA339" s="55" t="s">
        <v>34</v>
      </c>
      <c r="AB339" s="50">
        <v>0.28339284658432007</v>
      </c>
      <c r="AC339" s="50">
        <v>0.32357141375541687</v>
      </c>
      <c r="AD339" s="56">
        <v>719876.02259455412</v>
      </c>
      <c r="AE339" s="57">
        <v>0</v>
      </c>
      <c r="AF339" s="90"/>
    </row>
    <row r="340" spans="1:32" x14ac:dyDescent="0.25">
      <c r="A340" s="58">
        <v>31868</v>
      </c>
      <c r="B340" s="59">
        <v>1.125</v>
      </c>
      <c r="C340" s="60">
        <v>1.4285714285714286</v>
      </c>
      <c r="D340" s="60">
        <v>1.1139285714285714</v>
      </c>
      <c r="E340" s="60">
        <v>1.4151785714285714</v>
      </c>
      <c r="F340" s="61">
        <v>84122400</v>
      </c>
      <c r="G340" s="62">
        <v>0</v>
      </c>
      <c r="H340" s="63">
        <v>423094107656.20477</v>
      </c>
      <c r="I340" s="64">
        <v>0</v>
      </c>
      <c r="J340" s="65">
        <v>140631.54630963504</v>
      </c>
      <c r="K340" s="66">
        <v>0</v>
      </c>
      <c r="L340" s="67">
        <v>50937.451362151689</v>
      </c>
      <c r="M340" s="66">
        <v>0</v>
      </c>
      <c r="N340" s="67">
        <v>27652.173913043491</v>
      </c>
      <c r="O340" s="68">
        <v>0</v>
      </c>
      <c r="P340" s="69" t="e">
        <f t="shared" si="5"/>
        <v>#REF!</v>
      </c>
      <c r="Q340" s="70">
        <v>0.83962264150943411</v>
      </c>
      <c r="R340" s="71" t="s">
        <v>34</v>
      </c>
      <c r="S340" s="72">
        <v>0.33615836501121521</v>
      </c>
      <c r="T340" s="72">
        <v>0.95485180616378784</v>
      </c>
      <c r="U340" s="72">
        <v>0</v>
      </c>
      <c r="V340" s="72">
        <v>0</v>
      </c>
      <c r="W340" s="73">
        <v>0</v>
      </c>
      <c r="X340" s="74">
        <v>0</v>
      </c>
      <c r="Y340" s="75" t="s">
        <v>33</v>
      </c>
      <c r="Z340" s="76" t="s">
        <v>34</v>
      </c>
      <c r="AA340" s="76" t="s">
        <v>34</v>
      </c>
      <c r="AB340" s="72">
        <v>0.28339284658432007</v>
      </c>
      <c r="AC340" s="72">
        <v>0.32357141375541687</v>
      </c>
      <c r="AD340" s="77">
        <v>718792.49941053707</v>
      </c>
      <c r="AE340" s="78">
        <v>0</v>
      </c>
      <c r="AF340" s="90"/>
    </row>
    <row r="341" spans="1:32" x14ac:dyDescent="0.25">
      <c r="A341" s="79">
        <v>31838</v>
      </c>
      <c r="B341" s="80">
        <v>1.2544642857142856</v>
      </c>
      <c r="C341" s="81">
        <v>1.2589285714285714</v>
      </c>
      <c r="D341" s="81">
        <v>1.1116071428571428</v>
      </c>
      <c r="E341" s="81">
        <v>1.1517857142857142</v>
      </c>
      <c r="F341" s="82">
        <v>70824900</v>
      </c>
      <c r="G341" s="83">
        <v>0</v>
      </c>
      <c r="H341" s="84">
        <v>423094107656.20477</v>
      </c>
      <c r="I341" s="85">
        <v>0</v>
      </c>
      <c r="J341" s="43">
        <v>111443.86688688061</v>
      </c>
      <c r="K341" s="44">
        <v>0.10320284962654114</v>
      </c>
      <c r="L341" s="45">
        <v>50937.451362151689</v>
      </c>
      <c r="M341" s="44">
        <v>0</v>
      </c>
      <c r="N341" s="45">
        <v>21913.043478260879</v>
      </c>
      <c r="O341" s="86">
        <v>0.10320284697508886</v>
      </c>
      <c r="P341" s="47" t="e">
        <f t="shared" si="5"/>
        <v>#REF!</v>
      </c>
      <c r="Q341" s="87">
        <v>0.79761904761904789</v>
      </c>
      <c r="R341" s="49" t="s">
        <v>34</v>
      </c>
      <c r="S341" s="50">
        <v>0.33615836501121521</v>
      </c>
      <c r="T341" s="50">
        <v>0.88472145795822144</v>
      </c>
      <c r="U341" s="50">
        <v>0</v>
      </c>
      <c r="V341" s="50">
        <v>0</v>
      </c>
      <c r="W341" s="51">
        <v>0</v>
      </c>
      <c r="X341" s="52">
        <v>0</v>
      </c>
      <c r="Y341" s="53" t="s">
        <v>33</v>
      </c>
      <c r="Z341" s="55" t="s">
        <v>34</v>
      </c>
      <c r="AA341" s="55" t="s">
        <v>34</v>
      </c>
      <c r="AB341" s="50">
        <v>0.28339284658432007</v>
      </c>
      <c r="AC341" s="50">
        <v>0.32357141375541687</v>
      </c>
      <c r="AD341" s="56">
        <v>569609.15047627466</v>
      </c>
      <c r="AE341" s="57">
        <v>0.10320284962654114</v>
      </c>
      <c r="AF341" s="90"/>
    </row>
    <row r="342" spans="1:32" x14ac:dyDescent="0.25">
      <c r="A342" s="58">
        <v>31810</v>
      </c>
      <c r="B342" s="59">
        <v>0.99107142857142849</v>
      </c>
      <c r="C342" s="60">
        <v>1.2744642857142858</v>
      </c>
      <c r="D342" s="60">
        <v>0.92196428571428579</v>
      </c>
      <c r="E342" s="60">
        <v>1.25</v>
      </c>
      <c r="F342" s="61">
        <v>92389600</v>
      </c>
      <c r="G342" s="62">
        <v>0</v>
      </c>
      <c r="H342" s="63">
        <v>423094107656.20477</v>
      </c>
      <c r="I342" s="64">
        <v>0</v>
      </c>
      <c r="J342" s="65">
        <v>124268.7563302121</v>
      </c>
      <c r="K342" s="66">
        <v>0</v>
      </c>
      <c r="L342" s="67">
        <v>50937.451362151689</v>
      </c>
      <c r="M342" s="66">
        <v>0</v>
      </c>
      <c r="N342" s="67">
        <v>24434.782608695659</v>
      </c>
      <c r="O342" s="68">
        <v>0</v>
      </c>
      <c r="P342" s="69" t="e">
        <f t="shared" si="5"/>
        <v>#REF!</v>
      </c>
      <c r="Q342" s="70">
        <v>0.81850533807829207</v>
      </c>
      <c r="R342" s="71" t="s">
        <v>34</v>
      </c>
      <c r="S342" s="72">
        <v>0.33615836501121521</v>
      </c>
      <c r="T342" s="72">
        <v>0.70044040679931641</v>
      </c>
      <c r="U342" s="72">
        <v>0</v>
      </c>
      <c r="V342" s="72">
        <v>0</v>
      </c>
      <c r="W342" s="73">
        <v>0</v>
      </c>
      <c r="X342" s="74">
        <v>0</v>
      </c>
      <c r="Y342" s="75" t="s">
        <v>33</v>
      </c>
      <c r="Z342" s="76" t="s">
        <v>34</v>
      </c>
      <c r="AA342" s="76" t="s">
        <v>34</v>
      </c>
      <c r="AB342" s="72">
        <v>0.28339284658432007</v>
      </c>
      <c r="AC342" s="72">
        <v>0.32357141375541687</v>
      </c>
      <c r="AD342" s="77">
        <v>635159.40985648078</v>
      </c>
      <c r="AE342" s="78">
        <v>0</v>
      </c>
      <c r="AF342" s="90"/>
    </row>
    <row r="343" spans="1:32" x14ac:dyDescent="0.25">
      <c r="A343" s="79">
        <v>31779</v>
      </c>
      <c r="B343" s="80">
        <v>0.720892857142857</v>
      </c>
      <c r="C343" s="81">
        <v>1.0223214285714284</v>
      </c>
      <c r="D343" s="81">
        <v>0.71660714285714289</v>
      </c>
      <c r="E343" s="81">
        <v>0.99107142857142849</v>
      </c>
      <c r="F343" s="82">
        <v>103319400</v>
      </c>
      <c r="G343" s="83">
        <v>0</v>
      </c>
      <c r="H343" s="84">
        <v>423094107656.20477</v>
      </c>
      <c r="I343" s="85">
        <v>0</v>
      </c>
      <c r="J343" s="43">
        <v>98176.739876537671</v>
      </c>
      <c r="K343" s="44">
        <v>0</v>
      </c>
      <c r="L343" s="45">
        <v>50937.451362151689</v>
      </c>
      <c r="M343" s="44">
        <v>0</v>
      </c>
      <c r="N343" s="45">
        <v>19304.347826086963</v>
      </c>
      <c r="O343" s="86">
        <v>3.8961038961038641E-2</v>
      </c>
      <c r="P343" s="47" t="e">
        <f t="shared" si="5"/>
        <v>#REF!</v>
      </c>
      <c r="Q343" s="87">
        <v>0.77027027027027062</v>
      </c>
      <c r="R343" s="49" t="s">
        <v>34</v>
      </c>
      <c r="S343" s="50">
        <v>0.33615836501121521</v>
      </c>
      <c r="T343" s="50">
        <v>0.5969352126121521</v>
      </c>
      <c r="U343" s="50">
        <v>0</v>
      </c>
      <c r="V343" s="50">
        <v>0</v>
      </c>
      <c r="W343" s="51">
        <v>0</v>
      </c>
      <c r="X343" s="52">
        <v>0</v>
      </c>
      <c r="Y343" s="53" t="s">
        <v>33</v>
      </c>
      <c r="Z343" s="55" t="s">
        <v>34</v>
      </c>
      <c r="AA343" s="55" t="s">
        <v>34</v>
      </c>
      <c r="AB343" s="50">
        <v>0.28339284658432007</v>
      </c>
      <c r="AC343" s="50">
        <v>0.32357141375541687</v>
      </c>
      <c r="AD343" s="56">
        <v>501798.53732433717</v>
      </c>
      <c r="AE343" s="57">
        <v>0</v>
      </c>
      <c r="AF343" s="90"/>
    </row>
    <row r="344" spans="1:32" x14ac:dyDescent="0.25">
      <c r="A344" s="58">
        <v>31747</v>
      </c>
      <c r="B344" s="59">
        <v>0.71428571428571419</v>
      </c>
      <c r="C344" s="60">
        <v>0.783392857142857</v>
      </c>
      <c r="D344" s="60">
        <v>0.69857142857142851</v>
      </c>
      <c r="E344" s="60">
        <v>0.7232142857142857</v>
      </c>
      <c r="F344" s="61">
        <v>55626500</v>
      </c>
      <c r="G344" s="62">
        <v>0</v>
      </c>
      <c r="H344" s="63">
        <v>423094107656.20477</v>
      </c>
      <c r="I344" s="64">
        <v>0</v>
      </c>
      <c r="J344" s="65">
        <v>71412.522321005861</v>
      </c>
      <c r="K344" s="66">
        <v>0</v>
      </c>
      <c r="L344" s="67">
        <v>50937.451362151689</v>
      </c>
      <c r="M344" s="66">
        <v>0</v>
      </c>
      <c r="N344" s="67">
        <v>14041.739130434786</v>
      </c>
      <c r="O344" s="68">
        <v>0.30095238095238086</v>
      </c>
      <c r="P344" s="69" t="e">
        <f t="shared" si="5"/>
        <v>#REF!</v>
      </c>
      <c r="Q344" s="70">
        <v>0.68417141441664642</v>
      </c>
      <c r="R344" s="71" t="s">
        <v>34</v>
      </c>
      <c r="S344" s="72">
        <v>0.33615836501121521</v>
      </c>
      <c r="T344" s="72">
        <v>0.54032742977142334</v>
      </c>
      <c r="U344" s="72">
        <v>0</v>
      </c>
      <c r="V344" s="72">
        <v>0</v>
      </c>
      <c r="W344" s="73">
        <v>0</v>
      </c>
      <c r="X344" s="74">
        <v>0</v>
      </c>
      <c r="Y344" s="75" t="s">
        <v>33</v>
      </c>
      <c r="Z344" s="76" t="s">
        <v>34</v>
      </c>
      <c r="AA344" s="76" t="s">
        <v>34</v>
      </c>
      <c r="AB344" s="72">
        <v>0.28339284658432007</v>
      </c>
      <c r="AC344" s="72">
        <v>0.32357141375541687</v>
      </c>
      <c r="AD344" s="77">
        <v>365001.92705916194</v>
      </c>
      <c r="AE344" s="78">
        <v>0</v>
      </c>
      <c r="AF344" s="90"/>
    </row>
    <row r="345" spans="1:32" x14ac:dyDescent="0.25">
      <c r="A345" s="79">
        <v>31719</v>
      </c>
      <c r="B345" s="80">
        <v>0.6205357142857143</v>
      </c>
      <c r="C345" s="81">
        <v>0.7366071428571429</v>
      </c>
      <c r="D345" s="81">
        <v>0.60482142857142851</v>
      </c>
      <c r="E345" s="81">
        <v>0.71428571428571419</v>
      </c>
      <c r="F345" s="82">
        <v>71404100</v>
      </c>
      <c r="G345" s="83">
        <v>0</v>
      </c>
      <c r="H345" s="84">
        <v>423094107656.20477</v>
      </c>
      <c r="I345" s="85">
        <v>0</v>
      </c>
      <c r="J345" s="43">
        <v>70758.010721828949</v>
      </c>
      <c r="K345" s="44">
        <v>0</v>
      </c>
      <c r="L345" s="45">
        <v>50937.451362151689</v>
      </c>
      <c r="M345" s="44">
        <v>0</v>
      </c>
      <c r="N345" s="45">
        <v>13913.043478260874</v>
      </c>
      <c r="O345" s="86">
        <v>0.30735930735930717</v>
      </c>
      <c r="P345" s="47" t="e">
        <f t="shared" si="5"/>
        <v>#REF!</v>
      </c>
      <c r="Q345" s="87">
        <v>0.68125000000000036</v>
      </c>
      <c r="R345" s="49" t="s">
        <v>34</v>
      </c>
      <c r="S345" s="50">
        <v>0.33615836501121521</v>
      </c>
      <c r="T345" s="50">
        <v>0.48551785945892334</v>
      </c>
      <c r="U345" s="50">
        <v>0</v>
      </c>
      <c r="V345" s="50">
        <v>0</v>
      </c>
      <c r="W345" s="51">
        <v>0</v>
      </c>
      <c r="X345" s="52">
        <v>0</v>
      </c>
      <c r="Y345" s="53" t="s">
        <v>33</v>
      </c>
      <c r="Z345" s="55" t="s">
        <v>34</v>
      </c>
      <c r="AA345" s="55" t="s">
        <v>34</v>
      </c>
      <c r="AB345" s="50">
        <v>0.28339284658432007</v>
      </c>
      <c r="AC345" s="50">
        <v>0.32357141375541687</v>
      </c>
      <c r="AD345" s="56">
        <v>361656.60347699968</v>
      </c>
      <c r="AE345" s="57">
        <v>0</v>
      </c>
      <c r="AF345" s="90"/>
    </row>
    <row r="346" spans="1:32" x14ac:dyDescent="0.25">
      <c r="A346" s="58">
        <v>31686</v>
      </c>
      <c r="B346" s="59">
        <v>0.59589285714285711</v>
      </c>
      <c r="C346" s="60">
        <v>0.6294642857142857</v>
      </c>
      <c r="D346" s="60">
        <v>0.5758928571428571</v>
      </c>
      <c r="E346" s="60">
        <v>0.61821428571428561</v>
      </c>
      <c r="F346" s="61">
        <v>33753600</v>
      </c>
      <c r="G346" s="62">
        <v>0</v>
      </c>
      <c r="H346" s="63">
        <v>423094107656.20477</v>
      </c>
      <c r="I346" s="64">
        <v>0</v>
      </c>
      <c r="J346" s="65">
        <v>61471.021814588916</v>
      </c>
      <c r="K346" s="66">
        <v>6.4099110662937164E-2</v>
      </c>
      <c r="L346" s="67">
        <v>50937.451362151689</v>
      </c>
      <c r="M346" s="66">
        <v>0</v>
      </c>
      <c r="N346" s="67">
        <v>12086.956521739137</v>
      </c>
      <c r="O346" s="68">
        <v>0.39826839826839799</v>
      </c>
      <c r="P346" s="69" t="e">
        <f t="shared" si="5"/>
        <v>#REF!</v>
      </c>
      <c r="Q346" s="70">
        <v>0.63309352517985662</v>
      </c>
      <c r="R346" s="71" t="s">
        <v>34</v>
      </c>
      <c r="S346" s="72">
        <v>0.33615836501121521</v>
      </c>
      <c r="T346" s="72">
        <v>0.49450892210006714</v>
      </c>
      <c r="U346" s="72">
        <v>0</v>
      </c>
      <c r="V346" s="72">
        <v>0</v>
      </c>
      <c r="W346" s="73">
        <v>0</v>
      </c>
      <c r="X346" s="74">
        <v>0</v>
      </c>
      <c r="Y346" s="75" t="s">
        <v>33</v>
      </c>
      <c r="Z346" s="76" t="s">
        <v>34</v>
      </c>
      <c r="AA346" s="76" t="s">
        <v>34</v>
      </c>
      <c r="AB346" s="72">
        <v>0.28339284658432007</v>
      </c>
      <c r="AC346" s="72">
        <v>0.32357141375541687</v>
      </c>
      <c r="AD346" s="77">
        <v>314189.17427064356</v>
      </c>
      <c r="AE346" s="78">
        <v>6.4099110662937164E-2</v>
      </c>
      <c r="AF346" s="90"/>
    </row>
    <row r="347" spans="1:32" x14ac:dyDescent="0.25">
      <c r="A347" s="79">
        <v>31657</v>
      </c>
      <c r="B347" s="80">
        <v>0.66303571428571428</v>
      </c>
      <c r="C347" s="81">
        <v>0.66303571428571428</v>
      </c>
      <c r="D347" s="81">
        <v>0.56464285714285711</v>
      </c>
      <c r="E347" s="81">
        <v>0.5982142857142857</v>
      </c>
      <c r="F347" s="82">
        <v>44749800</v>
      </c>
      <c r="G347" s="83">
        <v>0</v>
      </c>
      <c r="H347" s="84">
        <v>423094107656.20477</v>
      </c>
      <c r="I347" s="85">
        <v>0</v>
      </c>
      <c r="J347" s="43">
        <v>59029.870444685817</v>
      </c>
      <c r="K347" s="44">
        <v>0.10126582533121109</v>
      </c>
      <c r="L347" s="45">
        <v>50937.451362151689</v>
      </c>
      <c r="M347" s="44">
        <v>0</v>
      </c>
      <c r="N347" s="45">
        <v>11606.956521739137</v>
      </c>
      <c r="O347" s="86">
        <v>0.42216450216450185</v>
      </c>
      <c r="P347" s="47" t="e">
        <f t="shared" si="5"/>
        <v>#REF!</v>
      </c>
      <c r="Q347" s="87">
        <v>0.61792028768354856</v>
      </c>
      <c r="R347" s="49" t="s">
        <v>34</v>
      </c>
      <c r="S347" s="50">
        <v>0.33615836501121521</v>
      </c>
      <c r="T347" s="50">
        <v>0.49364578723907471</v>
      </c>
      <c r="U347" s="50">
        <v>0</v>
      </c>
      <c r="V347" s="50">
        <v>0</v>
      </c>
      <c r="W347" s="51">
        <v>0</v>
      </c>
      <c r="X347" s="52">
        <v>0</v>
      </c>
      <c r="Y347" s="53" t="s">
        <v>33</v>
      </c>
      <c r="Z347" s="55" t="s">
        <v>34</v>
      </c>
      <c r="AA347" s="55" t="s">
        <v>34</v>
      </c>
      <c r="AB347" s="50">
        <v>0.28339284658432007</v>
      </c>
      <c r="AC347" s="50">
        <v>0.32357141375541687</v>
      </c>
      <c r="AD347" s="56">
        <v>301712.02145068708</v>
      </c>
      <c r="AE347" s="57">
        <v>0.10126582533121109</v>
      </c>
      <c r="AF347" s="90"/>
    </row>
    <row r="348" spans="1:32" x14ac:dyDescent="0.25">
      <c r="A348" s="58">
        <v>31625</v>
      </c>
      <c r="B348" s="59">
        <v>0.55571428571428572</v>
      </c>
      <c r="C348" s="60">
        <v>0.67857142857142849</v>
      </c>
      <c r="D348" s="60">
        <v>0.54696428571428568</v>
      </c>
      <c r="E348" s="60">
        <v>0.6607142857142857</v>
      </c>
      <c r="F348" s="61">
        <v>44985000</v>
      </c>
      <c r="G348" s="62">
        <v>0</v>
      </c>
      <c r="H348" s="63">
        <v>423094107656.20477</v>
      </c>
      <c r="I348" s="64">
        <v>0</v>
      </c>
      <c r="J348" s="65">
        <v>65681.123452537751</v>
      </c>
      <c r="K348" s="66">
        <v>0</v>
      </c>
      <c r="L348" s="67">
        <v>50937.451362151689</v>
      </c>
      <c r="M348" s="66">
        <v>0</v>
      </c>
      <c r="N348" s="67">
        <v>12914.782608695661</v>
      </c>
      <c r="O348" s="68">
        <v>0.35705627705627663</v>
      </c>
      <c r="P348" s="69" t="e">
        <f t="shared" si="5"/>
        <v>#REF!</v>
      </c>
      <c r="Q348" s="70">
        <v>0.65661190412065762</v>
      </c>
      <c r="R348" s="71" t="s">
        <v>34</v>
      </c>
      <c r="S348" s="72">
        <v>0.33615836501121521</v>
      </c>
      <c r="T348" s="72">
        <v>0.4873160719871521</v>
      </c>
      <c r="U348" s="72">
        <v>0</v>
      </c>
      <c r="V348" s="72">
        <v>0</v>
      </c>
      <c r="W348" s="73">
        <v>0</v>
      </c>
      <c r="X348" s="74">
        <v>0</v>
      </c>
      <c r="Y348" s="75" t="s">
        <v>33</v>
      </c>
      <c r="Z348" s="76" t="s">
        <v>34</v>
      </c>
      <c r="AA348" s="76" t="s">
        <v>34</v>
      </c>
      <c r="AB348" s="72">
        <v>0.28339284658432007</v>
      </c>
      <c r="AC348" s="72">
        <v>0.32357141375541687</v>
      </c>
      <c r="AD348" s="77">
        <v>335707.74217752507</v>
      </c>
      <c r="AE348" s="78">
        <v>0</v>
      </c>
      <c r="AF348" s="90"/>
    </row>
    <row r="349" spans="1:32" x14ac:dyDescent="0.25">
      <c r="A349" s="79">
        <v>31594</v>
      </c>
      <c r="B349" s="80">
        <v>0.64053571428571421</v>
      </c>
      <c r="C349" s="81">
        <v>0.67410714285714279</v>
      </c>
      <c r="D349" s="81">
        <v>0.53571428571428581</v>
      </c>
      <c r="E349" s="81">
        <v>0.5580357142857143</v>
      </c>
      <c r="F349" s="82">
        <v>67884900</v>
      </c>
      <c r="G349" s="83">
        <v>0</v>
      </c>
      <c r="H349" s="84">
        <v>423094107656.20477</v>
      </c>
      <c r="I349" s="85">
        <v>0</v>
      </c>
      <c r="J349" s="43">
        <v>55049.732341582952</v>
      </c>
      <c r="K349" s="44">
        <v>0.15891891717910767</v>
      </c>
      <c r="L349" s="45">
        <v>50937.451362151689</v>
      </c>
      <c r="M349" s="44">
        <v>0</v>
      </c>
      <c r="N349" s="45">
        <v>10824.347826086965</v>
      </c>
      <c r="O349" s="86">
        <v>0.46112554112554072</v>
      </c>
      <c r="P349" s="47" t="e">
        <f t="shared" si="5"/>
        <v>#REF!</v>
      </c>
      <c r="Q349" s="87">
        <v>0.5902956298200519</v>
      </c>
      <c r="R349" s="49" t="s">
        <v>34</v>
      </c>
      <c r="S349" s="50">
        <v>0.33615836501121521</v>
      </c>
      <c r="T349" s="50">
        <v>0.5151524543762207</v>
      </c>
      <c r="U349" s="50">
        <v>0</v>
      </c>
      <c r="V349" s="50">
        <v>0</v>
      </c>
      <c r="W349" s="51">
        <v>0</v>
      </c>
      <c r="X349" s="52">
        <v>0</v>
      </c>
      <c r="Y349" s="53" t="s">
        <v>33</v>
      </c>
      <c r="Z349" s="55" t="s">
        <v>34</v>
      </c>
      <c r="AA349" s="55" t="s">
        <v>34</v>
      </c>
      <c r="AB349" s="50">
        <v>0.28339284658432007</v>
      </c>
      <c r="AC349" s="50">
        <v>0.32357141375541687</v>
      </c>
      <c r="AD349" s="56">
        <v>281368.83750510588</v>
      </c>
      <c r="AE349" s="57">
        <v>0.15891891717910767</v>
      </c>
      <c r="AF349" s="90"/>
    </row>
    <row r="350" spans="1:32" x14ac:dyDescent="0.25">
      <c r="A350" s="58">
        <v>31565</v>
      </c>
      <c r="B350" s="59">
        <v>0.6607142857142857</v>
      </c>
      <c r="C350" s="60">
        <v>0.69857142857142851</v>
      </c>
      <c r="D350" s="60">
        <v>0.58035714285714279</v>
      </c>
      <c r="E350" s="60">
        <v>0.64053571428571421</v>
      </c>
      <c r="F350" s="61">
        <v>49215700</v>
      </c>
      <c r="G350" s="62">
        <v>0</v>
      </c>
      <c r="H350" s="63">
        <v>423094107656.20477</v>
      </c>
      <c r="I350" s="64">
        <v>0</v>
      </c>
      <c r="J350" s="65">
        <v>63452.246114800138</v>
      </c>
      <c r="K350" s="66">
        <v>3.0540540814399719E-2</v>
      </c>
      <c r="L350" s="67">
        <v>50937.451362151689</v>
      </c>
      <c r="M350" s="66">
        <v>0</v>
      </c>
      <c r="N350" s="67">
        <v>12476.521739130443</v>
      </c>
      <c r="O350" s="68">
        <v>0.37887445887445848</v>
      </c>
      <c r="P350" s="69" t="e">
        <f t="shared" si="5"/>
        <v>#REF!</v>
      </c>
      <c r="Q350" s="70">
        <v>0.64454976303317579</v>
      </c>
      <c r="R350" s="71" t="s">
        <v>34</v>
      </c>
      <c r="S350" s="72">
        <v>0.33615836501121521</v>
      </c>
      <c r="T350" s="72">
        <v>0.48371964693069458</v>
      </c>
      <c r="U350" s="72">
        <v>0</v>
      </c>
      <c r="V350" s="72">
        <v>0</v>
      </c>
      <c r="W350" s="73">
        <v>0</v>
      </c>
      <c r="X350" s="74">
        <v>0</v>
      </c>
      <c r="Y350" s="75" t="s">
        <v>33</v>
      </c>
      <c r="Z350" s="76" t="s">
        <v>34</v>
      </c>
      <c r="AA350" s="76" t="s">
        <v>34</v>
      </c>
      <c r="AB350" s="72">
        <v>0.28339284658432007</v>
      </c>
      <c r="AC350" s="72">
        <v>0.32357141375541687</v>
      </c>
      <c r="AD350" s="77">
        <v>324315.5591679996</v>
      </c>
      <c r="AE350" s="78">
        <v>3.0540540814399719E-2</v>
      </c>
      <c r="AF350" s="90"/>
    </row>
    <row r="351" spans="1:32" x14ac:dyDescent="0.25">
      <c r="A351" s="79">
        <v>31533</v>
      </c>
      <c r="B351" s="80">
        <v>0.5401785714285714</v>
      </c>
      <c r="C351" s="81">
        <v>0.6696428571428571</v>
      </c>
      <c r="D351" s="81">
        <v>0.53125</v>
      </c>
      <c r="E351" s="81">
        <v>0.6607142857142857</v>
      </c>
      <c r="F351" s="82">
        <v>60493800</v>
      </c>
      <c r="G351" s="83">
        <v>0</v>
      </c>
      <c r="H351" s="84">
        <v>423094107656.20477</v>
      </c>
      <c r="I351" s="85">
        <v>0</v>
      </c>
      <c r="J351" s="43">
        <v>65451.159917691817</v>
      </c>
      <c r="K351" s="44">
        <v>0</v>
      </c>
      <c r="L351" s="45">
        <v>50937.451362151689</v>
      </c>
      <c r="M351" s="44">
        <v>0</v>
      </c>
      <c r="N351" s="45">
        <v>12869.565217391315</v>
      </c>
      <c r="O351" s="86">
        <v>0.3593073593073588</v>
      </c>
      <c r="P351" s="47" t="e">
        <f t="shared" si="5"/>
        <v>#REF!</v>
      </c>
      <c r="Q351" s="87">
        <v>0.65540540540540593</v>
      </c>
      <c r="R351" s="49" t="s">
        <v>34</v>
      </c>
      <c r="S351" s="50">
        <v>0.33615836501121521</v>
      </c>
      <c r="T351" s="50">
        <v>0.42437857389450073</v>
      </c>
      <c r="U351" s="50">
        <v>0</v>
      </c>
      <c r="V351" s="50">
        <v>0</v>
      </c>
      <c r="W351" s="51">
        <v>0</v>
      </c>
      <c r="X351" s="52">
        <v>0</v>
      </c>
      <c r="Y351" s="53" t="s">
        <v>33</v>
      </c>
      <c r="Z351" s="55" t="s">
        <v>34</v>
      </c>
      <c r="AA351" s="55" t="s">
        <v>34</v>
      </c>
      <c r="AB351" s="50">
        <v>0.28339284658432007</v>
      </c>
      <c r="AC351" s="50">
        <v>0.32357141375541687</v>
      </c>
      <c r="AD351" s="56">
        <v>334532.35821622488</v>
      </c>
      <c r="AE351" s="57">
        <v>0</v>
      </c>
      <c r="AF351" s="90"/>
    </row>
    <row r="352" spans="1:32" x14ac:dyDescent="0.25">
      <c r="A352" s="58">
        <v>31503</v>
      </c>
      <c r="B352" s="59">
        <v>0.5044642857142857</v>
      </c>
      <c r="C352" s="60">
        <v>0.5848214285714286</v>
      </c>
      <c r="D352" s="60">
        <v>0.46875</v>
      </c>
      <c r="E352" s="60">
        <v>0.5401785714285714</v>
      </c>
      <c r="F352" s="61">
        <v>52278000</v>
      </c>
      <c r="G352" s="62">
        <v>0</v>
      </c>
      <c r="H352" s="63">
        <v>423094107656.20477</v>
      </c>
      <c r="I352" s="64">
        <v>0</v>
      </c>
      <c r="J352" s="65">
        <v>53510.745608383171</v>
      </c>
      <c r="K352" s="66">
        <v>0</v>
      </c>
      <c r="L352" s="67">
        <v>50937.451362151689</v>
      </c>
      <c r="M352" s="66">
        <v>0</v>
      </c>
      <c r="N352" s="67">
        <v>10521.739130434789</v>
      </c>
      <c r="O352" s="68">
        <v>0.47619047619047594</v>
      </c>
      <c r="P352" s="69" t="e">
        <f t="shared" si="5"/>
        <v>#REF!</v>
      </c>
      <c r="Q352" s="70">
        <v>0.57851239669421539</v>
      </c>
      <c r="R352" s="71" t="s">
        <v>34</v>
      </c>
      <c r="S352" s="72">
        <v>0.33615836501121521</v>
      </c>
      <c r="T352" s="72">
        <v>0.38755112886428833</v>
      </c>
      <c r="U352" s="72">
        <v>0</v>
      </c>
      <c r="V352" s="72">
        <v>0</v>
      </c>
      <c r="W352" s="73">
        <v>0</v>
      </c>
      <c r="X352" s="74">
        <v>0</v>
      </c>
      <c r="Y352" s="75" t="s">
        <v>33</v>
      </c>
      <c r="Z352" s="76" t="s">
        <v>34</v>
      </c>
      <c r="AA352" s="76" t="s">
        <v>34</v>
      </c>
      <c r="AB352" s="72">
        <v>0.28339284658432007</v>
      </c>
      <c r="AC352" s="72">
        <v>0.32357141375541687</v>
      </c>
      <c r="AD352" s="77">
        <v>273502.8063794811</v>
      </c>
      <c r="AE352" s="78">
        <v>0</v>
      </c>
      <c r="AF352" s="90"/>
    </row>
    <row r="353" spans="1:32" x14ac:dyDescent="0.25">
      <c r="A353" s="79">
        <v>31474</v>
      </c>
      <c r="B353" s="80">
        <v>0.4464285714285714</v>
      </c>
      <c r="C353" s="81">
        <v>0.52910714285714278</v>
      </c>
      <c r="D353" s="81">
        <v>0.4330357142857143</v>
      </c>
      <c r="E353" s="81">
        <v>0.5044642857142857</v>
      </c>
      <c r="F353" s="82">
        <v>55651600</v>
      </c>
      <c r="G353" s="83">
        <v>0</v>
      </c>
      <c r="H353" s="84">
        <v>423094107656.20477</v>
      </c>
      <c r="I353" s="85">
        <v>0</v>
      </c>
      <c r="J353" s="43">
        <v>49972.845072291726</v>
      </c>
      <c r="K353" s="44">
        <v>0</v>
      </c>
      <c r="L353" s="45">
        <v>50937.451362151689</v>
      </c>
      <c r="M353" s="44">
        <v>0</v>
      </c>
      <c r="N353" s="45">
        <v>9826.0869565217472</v>
      </c>
      <c r="O353" s="86">
        <v>0.5108225108225104</v>
      </c>
      <c r="P353" s="47" t="e">
        <f t="shared" si="5"/>
        <v>#REF!</v>
      </c>
      <c r="Q353" s="87">
        <v>0.54867256637168205</v>
      </c>
      <c r="R353" s="49" t="s">
        <v>34</v>
      </c>
      <c r="S353" s="50">
        <v>0.33615836501121521</v>
      </c>
      <c r="T353" s="50">
        <v>0.35690957307815552</v>
      </c>
      <c r="U353" s="50">
        <v>0</v>
      </c>
      <c r="V353" s="50">
        <v>0</v>
      </c>
      <c r="W353" s="51">
        <v>0</v>
      </c>
      <c r="X353" s="52">
        <v>0</v>
      </c>
      <c r="Y353" s="53" t="s">
        <v>33</v>
      </c>
      <c r="Z353" s="55" t="s">
        <v>34</v>
      </c>
      <c r="AA353" s="55" t="s">
        <v>34</v>
      </c>
      <c r="AB353" s="50">
        <v>0.28339284658432007</v>
      </c>
      <c r="AC353" s="50">
        <v>0.32357141375541687</v>
      </c>
      <c r="AD353" s="56">
        <v>255419.97620563113</v>
      </c>
      <c r="AE353" s="57">
        <v>0</v>
      </c>
      <c r="AF353" s="90"/>
    </row>
    <row r="354" spans="1:32" x14ac:dyDescent="0.25">
      <c r="A354" s="58">
        <v>31446</v>
      </c>
      <c r="B354" s="59">
        <v>0.41303571428571423</v>
      </c>
      <c r="C354" s="60">
        <v>0.4776785714285714</v>
      </c>
      <c r="D354" s="60">
        <v>0.40839285714285717</v>
      </c>
      <c r="E354" s="60">
        <v>0.4464285714285714</v>
      </c>
      <c r="F354" s="61">
        <v>46657700</v>
      </c>
      <c r="G354" s="62">
        <v>0</v>
      </c>
      <c r="H354" s="63">
        <v>423094107656.20477</v>
      </c>
      <c r="I354" s="64">
        <v>0</v>
      </c>
      <c r="J354" s="65">
        <v>44223.756701143117</v>
      </c>
      <c r="K354" s="66">
        <v>0</v>
      </c>
      <c r="L354" s="67">
        <v>50937.451362151689</v>
      </c>
      <c r="M354" s="66">
        <v>0</v>
      </c>
      <c r="N354" s="67">
        <v>8695.6521739130494</v>
      </c>
      <c r="O354" s="68">
        <v>0.56709956709956688</v>
      </c>
      <c r="P354" s="69" t="e">
        <f t="shared" si="5"/>
        <v>#REF!</v>
      </c>
      <c r="Q354" s="70">
        <v>0.49000000000000066</v>
      </c>
      <c r="R354" s="71" t="s">
        <v>34</v>
      </c>
      <c r="S354" s="72">
        <v>0.33615836501121521</v>
      </c>
      <c r="T354" s="72">
        <v>0.33446785807609558</v>
      </c>
      <c r="U354" s="72">
        <v>0</v>
      </c>
      <c r="V354" s="72">
        <v>0</v>
      </c>
      <c r="W354" s="73">
        <v>0</v>
      </c>
      <c r="X354" s="74">
        <v>0</v>
      </c>
      <c r="Y354" s="75" t="s">
        <v>33</v>
      </c>
      <c r="Z354" s="76" t="s">
        <v>34</v>
      </c>
      <c r="AA354" s="76" t="s">
        <v>34</v>
      </c>
      <c r="AB354" s="72">
        <v>0.28339284658432007</v>
      </c>
      <c r="AC354" s="72">
        <v>0.32357141375541687</v>
      </c>
      <c r="AD354" s="77">
        <v>226035.37717312487</v>
      </c>
      <c r="AE354" s="78">
        <v>0</v>
      </c>
      <c r="AF354" s="90"/>
    </row>
    <row r="355" spans="1:32" x14ac:dyDescent="0.25">
      <c r="A355" s="79">
        <v>31414</v>
      </c>
      <c r="B355" s="80">
        <v>0.39285714285714285</v>
      </c>
      <c r="C355" s="81">
        <v>0.44196428571428564</v>
      </c>
      <c r="D355" s="81">
        <v>0.3883928571428571</v>
      </c>
      <c r="E355" s="81">
        <v>0.41303571428571423</v>
      </c>
      <c r="F355" s="82">
        <v>73176200</v>
      </c>
      <c r="G355" s="83">
        <v>0</v>
      </c>
      <c r="H355" s="84">
        <v>423094107656.20477</v>
      </c>
      <c r="I355" s="85">
        <v>0</v>
      </c>
      <c r="J355" s="43">
        <v>40915.819699897605</v>
      </c>
      <c r="K355" s="44">
        <v>4.6008720993995667E-2</v>
      </c>
      <c r="L355" s="45">
        <v>50937.451362151689</v>
      </c>
      <c r="M355" s="44">
        <v>0</v>
      </c>
      <c r="N355" s="45">
        <v>8045.2173913043516</v>
      </c>
      <c r="O355" s="86">
        <v>0.59948051948051928</v>
      </c>
      <c r="P355" s="47" t="e">
        <f t="shared" si="5"/>
        <v>#REF!</v>
      </c>
      <c r="Q355" s="87">
        <v>0.44876783398184239</v>
      </c>
      <c r="R355" s="49" t="s">
        <v>34</v>
      </c>
      <c r="S355" s="50">
        <v>0.33615836501121521</v>
      </c>
      <c r="T355" s="50">
        <v>0.30296313762664795</v>
      </c>
      <c r="U355" s="50">
        <v>0</v>
      </c>
      <c r="V355" s="50">
        <v>0</v>
      </c>
      <c r="W355" s="51">
        <v>0</v>
      </c>
      <c r="X355" s="52">
        <v>0</v>
      </c>
      <c r="Y355" s="53" t="s">
        <v>33</v>
      </c>
      <c r="Z355" s="55" t="s">
        <v>34</v>
      </c>
      <c r="AA355" s="55" t="s">
        <v>34</v>
      </c>
      <c r="AB355" s="50">
        <v>0.28339284658432007</v>
      </c>
      <c r="AC355" s="50">
        <v>0.32357141375541687</v>
      </c>
      <c r="AD355" s="56">
        <v>209127.93096057509</v>
      </c>
      <c r="AE355" s="57">
        <v>0</v>
      </c>
      <c r="AF355" s="90"/>
    </row>
    <row r="356" spans="1:32" x14ac:dyDescent="0.25">
      <c r="A356" s="58">
        <v>31383</v>
      </c>
      <c r="B356" s="59">
        <v>0.35946428571428568</v>
      </c>
      <c r="C356" s="60">
        <v>0.40839285714285717</v>
      </c>
      <c r="D356" s="60">
        <v>0.34375</v>
      </c>
      <c r="E356" s="60">
        <v>0.39285714285714285</v>
      </c>
      <c r="F356" s="61">
        <v>43553000</v>
      </c>
      <c r="G356" s="62">
        <v>0</v>
      </c>
      <c r="H356" s="63">
        <v>423094107656.20477</v>
      </c>
      <c r="I356" s="64">
        <v>0</v>
      </c>
      <c r="J356" s="65">
        <v>38916.905897005941</v>
      </c>
      <c r="K356" s="66">
        <v>9.2615298926830292E-2</v>
      </c>
      <c r="L356" s="67">
        <v>50937.451362151689</v>
      </c>
      <c r="M356" s="66">
        <v>0</v>
      </c>
      <c r="N356" s="67">
        <v>7652.1739130434826</v>
      </c>
      <c r="O356" s="68">
        <v>0.61904761904761885</v>
      </c>
      <c r="P356" s="69" t="e">
        <f t="shared" si="5"/>
        <v>#REF!</v>
      </c>
      <c r="Q356" s="70">
        <v>0.42045454545454608</v>
      </c>
      <c r="R356" s="71" t="s">
        <v>34</v>
      </c>
      <c r="S356" s="72">
        <v>0.33615836501121521</v>
      </c>
      <c r="T356" s="72">
        <v>0.2832547128200531</v>
      </c>
      <c r="U356" s="72">
        <v>0</v>
      </c>
      <c r="V356" s="72">
        <v>0</v>
      </c>
      <c r="W356" s="73">
        <v>0</v>
      </c>
      <c r="X356" s="74">
        <v>0</v>
      </c>
      <c r="Y356" s="75" t="s">
        <v>33</v>
      </c>
      <c r="Z356" s="76" t="s">
        <v>34</v>
      </c>
      <c r="AA356" s="76" t="s">
        <v>34</v>
      </c>
      <c r="AB356" s="72">
        <v>0.28339284658432007</v>
      </c>
      <c r="AC356" s="72">
        <v>0.32357141375541687</v>
      </c>
      <c r="AD356" s="77">
        <v>198911.13191234987</v>
      </c>
      <c r="AE356" s="78">
        <v>0</v>
      </c>
      <c r="AF356" s="90"/>
    </row>
    <row r="357" spans="1:32" x14ac:dyDescent="0.25">
      <c r="A357" s="79">
        <v>31352</v>
      </c>
      <c r="B357" s="80">
        <v>0.33267857142857138</v>
      </c>
      <c r="C357" s="81">
        <v>0.37053571428571425</v>
      </c>
      <c r="D357" s="81">
        <v>0.33267857142857138</v>
      </c>
      <c r="E357" s="81">
        <v>0.35946428571428568</v>
      </c>
      <c r="F357" s="82">
        <v>37296200</v>
      </c>
      <c r="G357" s="83">
        <v>0</v>
      </c>
      <c r="H357" s="84">
        <v>423094107656.20477</v>
      </c>
      <c r="I357" s="85">
        <v>0</v>
      </c>
      <c r="J357" s="43">
        <v>35608.96889576043</v>
      </c>
      <c r="K357" s="44">
        <v>0.16974300146102905</v>
      </c>
      <c r="L357" s="45">
        <v>50937.451362151689</v>
      </c>
      <c r="M357" s="44">
        <v>0</v>
      </c>
      <c r="N357" s="45">
        <v>7001.7391304347857</v>
      </c>
      <c r="O357" s="86">
        <v>0.65142857142857125</v>
      </c>
      <c r="P357" s="47" t="e">
        <f t="shared" si="5"/>
        <v>#REF!</v>
      </c>
      <c r="Q357" s="87">
        <v>0.36661698956780986</v>
      </c>
      <c r="R357" s="49" t="s">
        <v>34</v>
      </c>
      <c r="S357" s="50">
        <v>0.33615836501121521</v>
      </c>
      <c r="T357" s="50">
        <v>0.24635535478591919</v>
      </c>
      <c r="U357" s="50">
        <v>0</v>
      </c>
      <c r="V357" s="50">
        <v>0</v>
      </c>
      <c r="W357" s="51">
        <v>0</v>
      </c>
      <c r="X357" s="52">
        <v>0</v>
      </c>
      <c r="Y357" s="53" t="s">
        <v>33</v>
      </c>
      <c r="Z357" s="55" t="s">
        <v>34</v>
      </c>
      <c r="AA357" s="55" t="s">
        <v>34</v>
      </c>
      <c r="AB357" s="50">
        <v>0.28339284658432007</v>
      </c>
      <c r="AC357" s="50">
        <v>0.32357141375541687</v>
      </c>
      <c r="AD357" s="56">
        <v>182003.68569980012</v>
      </c>
      <c r="AE357" s="57">
        <v>0</v>
      </c>
      <c r="AF357" s="90"/>
    </row>
    <row r="358" spans="1:32" x14ac:dyDescent="0.25">
      <c r="A358" s="58">
        <v>31321</v>
      </c>
      <c r="B358" s="59">
        <v>0.28125</v>
      </c>
      <c r="C358" s="60">
        <v>0.34375</v>
      </c>
      <c r="D358" s="60">
        <v>0.26785714285714279</v>
      </c>
      <c r="E358" s="60">
        <v>0.33267857142857138</v>
      </c>
      <c r="F358" s="61">
        <v>42836800</v>
      </c>
      <c r="G358" s="62">
        <v>0</v>
      </c>
      <c r="H358" s="63">
        <v>423094107656.20477</v>
      </c>
      <c r="I358" s="64">
        <v>0</v>
      </c>
      <c r="J358" s="65">
        <v>32955.543493691839</v>
      </c>
      <c r="K358" s="66">
        <v>0.23161013424396515</v>
      </c>
      <c r="L358" s="67">
        <v>50937.451362151689</v>
      </c>
      <c r="M358" s="66">
        <v>0</v>
      </c>
      <c r="N358" s="67">
        <v>6480.0000000000018</v>
      </c>
      <c r="O358" s="68">
        <v>0.67740259740259734</v>
      </c>
      <c r="P358" s="69" t="e">
        <f t="shared" si="5"/>
        <v>#REF!</v>
      </c>
      <c r="Q358" s="70">
        <v>0.31561996779388146</v>
      </c>
      <c r="R358" s="71" t="s">
        <v>34</v>
      </c>
      <c r="S358" s="72">
        <v>0.33615836501121521</v>
      </c>
      <c r="T358" s="72">
        <v>0.23017142713069916</v>
      </c>
      <c r="U358" s="72">
        <v>0</v>
      </c>
      <c r="V358" s="72">
        <v>0</v>
      </c>
      <c r="W358" s="73">
        <v>0</v>
      </c>
      <c r="X358" s="74">
        <v>0</v>
      </c>
      <c r="Y358" s="75" t="s">
        <v>33</v>
      </c>
      <c r="Z358" s="76" t="s">
        <v>34</v>
      </c>
      <c r="AA358" s="76" t="s">
        <v>34</v>
      </c>
      <c r="AB358" s="72">
        <v>0.28339284658432007</v>
      </c>
      <c r="AC358" s="72">
        <v>0.32357141375541687</v>
      </c>
      <c r="AD358" s="77">
        <v>168441.5630694126</v>
      </c>
      <c r="AE358" s="78">
        <v>0</v>
      </c>
      <c r="AF358" s="90"/>
    </row>
    <row r="359" spans="1:32" x14ac:dyDescent="0.25">
      <c r="A359" s="79">
        <v>31293</v>
      </c>
      <c r="B359" s="80">
        <v>0.26785714285714285</v>
      </c>
      <c r="C359" s="81">
        <v>0.3080357142857143</v>
      </c>
      <c r="D359" s="81">
        <v>0.26339285714285715</v>
      </c>
      <c r="E359" s="81">
        <v>0.28125</v>
      </c>
      <c r="F359" s="82">
        <v>22935500</v>
      </c>
      <c r="G359" s="83">
        <v>0</v>
      </c>
      <c r="H359" s="84">
        <v>423094107656.20477</v>
      </c>
      <c r="I359" s="85">
        <v>0</v>
      </c>
      <c r="J359" s="43">
        <v>27860.96672172016</v>
      </c>
      <c r="K359" s="44">
        <v>0.35039505362510681</v>
      </c>
      <c r="L359" s="45">
        <v>50937.451362151689</v>
      </c>
      <c r="M359" s="44">
        <v>0</v>
      </c>
      <c r="N359" s="45">
        <v>5478.2608695652198</v>
      </c>
      <c r="O359" s="86">
        <v>0.72727272727272718</v>
      </c>
      <c r="P359" s="47" t="e">
        <f t="shared" si="5"/>
        <v>#REF!</v>
      </c>
      <c r="Q359" s="87">
        <v>0.19047619047619135</v>
      </c>
      <c r="R359" s="49" t="s">
        <v>34</v>
      </c>
      <c r="S359" s="50">
        <v>0.33615836501121521</v>
      </c>
      <c r="T359" s="50">
        <v>0.22031721472740173</v>
      </c>
      <c r="U359" s="50">
        <v>0.28125</v>
      </c>
      <c r="V359" s="50">
        <v>0</v>
      </c>
      <c r="W359" s="51">
        <v>0</v>
      </c>
      <c r="X359" s="52">
        <v>0</v>
      </c>
      <c r="Y359" s="53" t="s">
        <v>33</v>
      </c>
      <c r="Z359" s="55" t="s">
        <v>34</v>
      </c>
      <c r="AA359" s="55" t="s">
        <v>34</v>
      </c>
      <c r="AB359" s="50">
        <v>0.28339284658432007</v>
      </c>
      <c r="AC359" s="50">
        <v>0.32357141375541687</v>
      </c>
      <c r="AD359" s="56">
        <v>142402.28761906867</v>
      </c>
      <c r="AE359" s="57">
        <v>7.5614368543028831E-3</v>
      </c>
      <c r="AF359" s="90"/>
    </row>
    <row r="360" spans="1:32" x14ac:dyDescent="0.25">
      <c r="A360" s="58">
        <v>31260</v>
      </c>
      <c r="B360" s="59">
        <v>0.28339285714285711</v>
      </c>
      <c r="C360" s="60">
        <v>0.28803571428571428</v>
      </c>
      <c r="D360" s="60">
        <v>0.2589285714285714</v>
      </c>
      <c r="E360" s="60">
        <v>0.26785714285714285</v>
      </c>
      <c r="F360" s="61">
        <v>21154700</v>
      </c>
      <c r="G360" s="62">
        <v>0</v>
      </c>
      <c r="H360" s="63">
        <v>423094107656.20477</v>
      </c>
      <c r="I360" s="64">
        <v>0</v>
      </c>
      <c r="J360" s="65">
        <v>26534.254020685865</v>
      </c>
      <c r="K360" s="66">
        <v>0.38132861256599426</v>
      </c>
      <c r="L360" s="67">
        <v>50937.451362151689</v>
      </c>
      <c r="M360" s="66">
        <v>0</v>
      </c>
      <c r="N360" s="67">
        <v>5217.3913043478278</v>
      </c>
      <c r="O360" s="68">
        <v>0.74025974025974017</v>
      </c>
      <c r="P360" s="69" t="e">
        <f t="shared" si="5"/>
        <v>#REF!</v>
      </c>
      <c r="Q360" s="70">
        <v>0.1500000000000008</v>
      </c>
      <c r="R360" s="71" t="s">
        <v>34</v>
      </c>
      <c r="S360" s="72">
        <v>0.33615836501121521</v>
      </c>
      <c r="T360" s="72">
        <v>0.24542029201984406</v>
      </c>
      <c r="U360" s="72">
        <v>0.2678571343421936</v>
      </c>
      <c r="V360" s="72">
        <v>0</v>
      </c>
      <c r="W360" s="73">
        <v>0</v>
      </c>
      <c r="X360" s="74">
        <v>0</v>
      </c>
      <c r="Y360" s="75" t="s">
        <v>33</v>
      </c>
      <c r="Z360" s="76" t="s">
        <v>34</v>
      </c>
      <c r="AA360" s="76" t="s">
        <v>34</v>
      </c>
      <c r="AB360" s="72">
        <v>0.28339284658432007</v>
      </c>
      <c r="AC360" s="72">
        <v>0.32357141375541687</v>
      </c>
      <c r="AD360" s="77">
        <v>135621.22630387492</v>
      </c>
      <c r="AE360" s="78">
        <v>5.4820414632558823E-2</v>
      </c>
      <c r="AF360" s="90"/>
    </row>
    <row r="361" spans="1:32" x14ac:dyDescent="0.25">
      <c r="A361" s="79">
        <v>31229</v>
      </c>
      <c r="B361" s="80">
        <v>0.32357142857142857</v>
      </c>
      <c r="C361" s="81">
        <v>0.3258928571428571</v>
      </c>
      <c r="D361" s="81">
        <v>0.28339285714285711</v>
      </c>
      <c r="E361" s="81">
        <v>0.28339285714285711</v>
      </c>
      <c r="F361" s="82">
        <v>30467000</v>
      </c>
      <c r="G361" s="83">
        <v>0</v>
      </c>
      <c r="H361" s="84">
        <v>0</v>
      </c>
      <c r="I361" s="85">
        <v>423094107656.20477</v>
      </c>
      <c r="J361" s="43">
        <v>28073.240753885642</v>
      </c>
      <c r="K361" s="44">
        <v>0.3454456627368927</v>
      </c>
      <c r="L361" s="45">
        <v>50937.451362151689</v>
      </c>
      <c r="M361" s="44">
        <v>0</v>
      </c>
      <c r="N361" s="45">
        <v>5520.0000000000018</v>
      </c>
      <c r="O361" s="86">
        <v>0.72519480519480517</v>
      </c>
      <c r="P361" s="47" t="e">
        <f t="shared" si="5"/>
        <v>#REF!</v>
      </c>
      <c r="Q361" s="87">
        <v>0.19659735349716512</v>
      </c>
      <c r="R361" s="49" t="s">
        <v>34</v>
      </c>
      <c r="S361" s="50">
        <v>0.33615836501121521</v>
      </c>
      <c r="T361" s="50">
        <v>0.23916250467300415</v>
      </c>
      <c r="U361" s="50">
        <v>0.28339284658432007</v>
      </c>
      <c r="V361" s="50">
        <v>0</v>
      </c>
      <c r="W361" s="51">
        <v>0</v>
      </c>
      <c r="X361" s="52">
        <v>0</v>
      </c>
      <c r="Y361" s="53" t="s">
        <v>35</v>
      </c>
      <c r="Z361" s="55" t="s">
        <v>36</v>
      </c>
      <c r="AA361" s="55" t="s">
        <v>34</v>
      </c>
      <c r="AB361" s="50">
        <v>0.28339284658432007</v>
      </c>
      <c r="AC361" s="50">
        <v>0.32357141375541687</v>
      </c>
      <c r="AD361" s="56">
        <v>143487.25742949967</v>
      </c>
      <c r="AE361" s="57">
        <v>0</v>
      </c>
      <c r="AF361" s="90"/>
    </row>
    <row r="362" spans="1:32" x14ac:dyDescent="0.25">
      <c r="A362" s="58">
        <v>31201</v>
      </c>
      <c r="B362" s="59">
        <v>0.30357142857142855</v>
      </c>
      <c r="C362" s="60">
        <v>0.33035714285714279</v>
      </c>
      <c r="D362" s="60">
        <v>0.2633928571428571</v>
      </c>
      <c r="E362" s="60">
        <v>0.3214285714285714</v>
      </c>
      <c r="F362" s="61">
        <v>74339100</v>
      </c>
      <c r="G362" s="62">
        <v>0</v>
      </c>
      <c r="H362" s="63">
        <v>423094107656.20477</v>
      </c>
      <c r="I362" s="64">
        <v>0</v>
      </c>
      <c r="J362" s="65">
        <v>28080.240749639106</v>
      </c>
      <c r="K362" s="66">
        <v>0.34528246521949768</v>
      </c>
      <c r="L362" s="67">
        <v>44618.567494209747</v>
      </c>
      <c r="M362" s="66">
        <v>1.5686075494159013E-4</v>
      </c>
      <c r="N362" s="67">
        <v>6302.6086956521758</v>
      </c>
      <c r="O362" s="68">
        <v>0.68623376623376608</v>
      </c>
      <c r="P362" s="69" t="e">
        <f t="shared" si="5"/>
        <v>#REF!</v>
      </c>
      <c r="Q362" s="70">
        <v>0.2963576158940403</v>
      </c>
      <c r="R362" s="71" t="s">
        <v>34</v>
      </c>
      <c r="S362" s="72">
        <v>0.41055101156234741</v>
      </c>
      <c r="T362" s="72">
        <v>0.28145650029182434</v>
      </c>
      <c r="U362" s="72">
        <v>0.3214285671710968</v>
      </c>
      <c r="V362" s="72">
        <v>0.32357141375541687</v>
      </c>
      <c r="W362" s="73">
        <v>0</v>
      </c>
      <c r="X362" s="74">
        <v>0</v>
      </c>
      <c r="Y362" s="75" t="s">
        <v>33</v>
      </c>
      <c r="Z362" s="76" t="s">
        <v>34</v>
      </c>
      <c r="AA362" s="76" t="s">
        <v>37</v>
      </c>
      <c r="AB362" s="72">
        <v>0.31035715341567993</v>
      </c>
      <c r="AC362" s="72">
        <v>0.32357141375541687</v>
      </c>
      <c r="AD362" s="77">
        <v>125682.39264444559</v>
      </c>
      <c r="AE362" s="78">
        <v>0</v>
      </c>
      <c r="AF362" s="90"/>
    </row>
    <row r="363" spans="1:32" x14ac:dyDescent="0.25">
      <c r="A363" s="79">
        <v>31168</v>
      </c>
      <c r="B363" s="80">
        <v>0.3794642857142857</v>
      </c>
      <c r="C363" s="81">
        <v>0.3973214285714286</v>
      </c>
      <c r="D363" s="81">
        <v>0.30142857142857143</v>
      </c>
      <c r="E363" s="81">
        <v>0.31035714285714283</v>
      </c>
      <c r="F363" s="82">
        <v>56915300</v>
      </c>
      <c r="G363" s="83">
        <v>0</v>
      </c>
      <c r="H363" s="84">
        <v>0</v>
      </c>
      <c r="I363" s="85">
        <v>423094107656.20477</v>
      </c>
      <c r="J363" s="43">
        <v>26351.164058712184</v>
      </c>
      <c r="K363" s="44">
        <v>0.38559752702713013</v>
      </c>
      <c r="L363" s="45">
        <v>44625.567494209747</v>
      </c>
      <c r="M363" s="44">
        <v>0</v>
      </c>
      <c r="N363" s="45">
        <v>5913.0434782608709</v>
      </c>
      <c r="O363" s="86">
        <v>0.7056277056277056</v>
      </c>
      <c r="P363" s="47" t="e">
        <f t="shared" si="5"/>
        <v>#REF!</v>
      </c>
      <c r="Q363" s="87">
        <v>0.25000000000000056</v>
      </c>
      <c r="R363" s="49" t="s">
        <v>34</v>
      </c>
      <c r="S363" s="50">
        <v>0.41055101156234741</v>
      </c>
      <c r="T363" s="50">
        <v>0.30663150548934937</v>
      </c>
      <c r="U363" s="50">
        <v>0.31035715341567993</v>
      </c>
      <c r="V363" s="50">
        <v>0.3035714328289032</v>
      </c>
      <c r="W363" s="51">
        <v>0</v>
      </c>
      <c r="X363" s="52">
        <v>0</v>
      </c>
      <c r="Y363" s="53" t="s">
        <v>35</v>
      </c>
      <c r="Z363" s="55" t="s">
        <v>36</v>
      </c>
      <c r="AA363" s="55" t="s">
        <v>34</v>
      </c>
      <c r="AB363" s="50">
        <v>0.31035715341567993</v>
      </c>
      <c r="AC363" s="50">
        <v>0.39517858624458313</v>
      </c>
      <c r="AD363" s="56">
        <v>117927.07919180876</v>
      </c>
      <c r="AE363" s="57">
        <v>5.4076611995697021E-2</v>
      </c>
      <c r="AF363" s="90"/>
    </row>
    <row r="364" spans="1:32" x14ac:dyDescent="0.25">
      <c r="A364" s="58">
        <v>31138</v>
      </c>
      <c r="B364" s="59">
        <v>0.39517857142857138</v>
      </c>
      <c r="C364" s="60">
        <v>0.4107142857142857</v>
      </c>
      <c r="D364" s="60">
        <v>0.35053571428571428</v>
      </c>
      <c r="E364" s="60">
        <v>0.3794642857142857</v>
      </c>
      <c r="F364" s="61">
        <v>35270900</v>
      </c>
      <c r="G364" s="62">
        <v>0</v>
      </c>
      <c r="H364" s="63">
        <v>0</v>
      </c>
      <c r="I364" s="64">
        <v>423094107656.20477</v>
      </c>
      <c r="J364" s="65">
        <v>26947.346553157491</v>
      </c>
      <c r="K364" s="66">
        <v>0.37169697880744934</v>
      </c>
      <c r="L364" s="67">
        <v>36504.189325010993</v>
      </c>
      <c r="M364" s="66">
        <v>0</v>
      </c>
      <c r="N364" s="67">
        <v>7391.3043478260897</v>
      </c>
      <c r="O364" s="68">
        <v>0.63203463203463195</v>
      </c>
      <c r="P364" s="69" t="e">
        <f t="shared" si="5"/>
        <v>#REF!</v>
      </c>
      <c r="Q364" s="70">
        <v>0.40000000000000036</v>
      </c>
      <c r="R364" s="71" t="s">
        <v>34</v>
      </c>
      <c r="S364" s="72">
        <v>0.41055101156234741</v>
      </c>
      <c r="T364" s="72">
        <v>0.33626607060432434</v>
      </c>
      <c r="U364" s="72">
        <v>0</v>
      </c>
      <c r="V364" s="72">
        <v>0</v>
      </c>
      <c r="W364" s="73">
        <v>0</v>
      </c>
      <c r="X364" s="74">
        <v>0</v>
      </c>
      <c r="Y364" s="75" t="s">
        <v>35</v>
      </c>
      <c r="Z364" s="76" t="s">
        <v>34</v>
      </c>
      <c r="AA364" s="76" t="s">
        <v>34</v>
      </c>
      <c r="AB364" s="72">
        <v>0.44428572058677673</v>
      </c>
      <c r="AC364" s="72">
        <v>0.39517858624458313</v>
      </c>
      <c r="AD364" s="77">
        <v>98618.135173052782</v>
      </c>
      <c r="AE364" s="78">
        <v>0.20895861089229584</v>
      </c>
      <c r="AF364" s="90"/>
    </row>
    <row r="365" spans="1:32" x14ac:dyDescent="0.25">
      <c r="A365" s="79">
        <v>31107</v>
      </c>
      <c r="B365" s="80">
        <v>0.4419642857142857</v>
      </c>
      <c r="C365" s="81">
        <v>0.4642857142857143</v>
      </c>
      <c r="D365" s="81">
        <v>0.3705357142857143</v>
      </c>
      <c r="E365" s="81">
        <v>0.39517857142857138</v>
      </c>
      <c r="F365" s="82">
        <v>55985300</v>
      </c>
      <c r="G365" s="83">
        <v>0</v>
      </c>
      <c r="H365" s="84">
        <v>423094107656.20477</v>
      </c>
      <c r="I365" s="85">
        <v>0</v>
      </c>
      <c r="J365" s="43">
        <v>26947.346553157491</v>
      </c>
      <c r="K365" s="44">
        <v>0.37169697880744934</v>
      </c>
      <c r="L365" s="45">
        <v>35052.599329258184</v>
      </c>
      <c r="M365" s="44">
        <v>1.996600185520947E-4</v>
      </c>
      <c r="N365" s="45">
        <v>7697.3913043478287</v>
      </c>
      <c r="O365" s="86">
        <v>0.61679653679653668</v>
      </c>
      <c r="P365" s="47" t="e">
        <f t="shared" si="5"/>
        <v>#REF!</v>
      </c>
      <c r="Q365" s="87">
        <v>0.4238590149118846</v>
      </c>
      <c r="R365" s="49" t="s">
        <v>34</v>
      </c>
      <c r="S365" s="50">
        <v>0.49162232875823975</v>
      </c>
      <c r="T365" s="50">
        <v>0.39920356869697571</v>
      </c>
      <c r="U365" s="50">
        <v>0.39517858624458313</v>
      </c>
      <c r="V365" s="50">
        <v>0.39517858624458313</v>
      </c>
      <c r="W365" s="51">
        <v>0</v>
      </c>
      <c r="X365" s="52">
        <v>0</v>
      </c>
      <c r="Y365" s="53" t="s">
        <v>33</v>
      </c>
      <c r="Z365" s="55" t="s">
        <v>34</v>
      </c>
      <c r="AA365" s="55" t="s">
        <v>37</v>
      </c>
      <c r="AB365" s="50">
        <v>0.44428572058677673</v>
      </c>
      <c r="AC365" s="50">
        <v>0.39517858624458313</v>
      </c>
      <c r="AD365" s="56">
        <v>94696.582576925968</v>
      </c>
      <c r="AE365" s="57">
        <v>0.24041439592838287</v>
      </c>
      <c r="AF365" s="90"/>
    </row>
    <row r="366" spans="1:32" x14ac:dyDescent="0.25">
      <c r="A366" s="58">
        <v>31079</v>
      </c>
      <c r="B366" s="59">
        <v>0.51785714285714279</v>
      </c>
      <c r="C366" s="60">
        <v>0.54910714285714279</v>
      </c>
      <c r="D366" s="60">
        <v>0.4419642857142857</v>
      </c>
      <c r="E366" s="60">
        <v>0.4419642857142857</v>
      </c>
      <c r="F366" s="61">
        <v>66479600</v>
      </c>
      <c r="G366" s="62">
        <v>0</v>
      </c>
      <c r="H366" s="63">
        <v>423094107656.20477</v>
      </c>
      <c r="I366" s="64">
        <v>0</v>
      </c>
      <c r="J366" s="65">
        <v>30145.507328994488</v>
      </c>
      <c r="K366" s="66">
        <v>0.29712879657745361</v>
      </c>
      <c r="L366" s="67">
        <v>35059.599329258184</v>
      </c>
      <c r="M366" s="66">
        <v>0</v>
      </c>
      <c r="N366" s="67">
        <v>8608.6956521739176</v>
      </c>
      <c r="O366" s="68">
        <v>0.57142857142857117</v>
      </c>
      <c r="P366" s="69" t="e">
        <f t="shared" si="5"/>
        <v>#REF!</v>
      </c>
      <c r="Q366" s="70">
        <v>0.48484848484848508</v>
      </c>
      <c r="R366" s="71" t="s">
        <v>34</v>
      </c>
      <c r="S366" s="72">
        <v>0.49162232875823975</v>
      </c>
      <c r="T366" s="72">
        <v>0.42437857389450073</v>
      </c>
      <c r="U366" s="72">
        <v>0</v>
      </c>
      <c r="V366" s="72">
        <v>0</v>
      </c>
      <c r="W366" s="73">
        <v>0</v>
      </c>
      <c r="X366" s="74">
        <v>0</v>
      </c>
      <c r="Y366" s="75" t="s">
        <v>33</v>
      </c>
      <c r="Z366" s="76" t="s">
        <v>34</v>
      </c>
      <c r="AA366" s="76" t="s">
        <v>34</v>
      </c>
      <c r="AB366" s="72">
        <v>0.44428572058677673</v>
      </c>
      <c r="AC366" s="72">
        <v>0.47321429848670959</v>
      </c>
      <c r="AD366" s="77">
        <v>105923.49384450601</v>
      </c>
      <c r="AE366" s="78">
        <v>0.15036045014858246</v>
      </c>
      <c r="AF366" s="90"/>
    </row>
    <row r="367" spans="1:32" x14ac:dyDescent="0.25">
      <c r="A367" s="79">
        <v>31049</v>
      </c>
      <c r="B367" s="80">
        <v>0.52017857142857138</v>
      </c>
      <c r="C367" s="81">
        <v>0.55571428571428561</v>
      </c>
      <c r="D367" s="81">
        <v>0.49785714285714278</v>
      </c>
      <c r="E367" s="81">
        <v>0.51785714285714279</v>
      </c>
      <c r="F367" s="82">
        <v>75484600</v>
      </c>
      <c r="G367" s="83">
        <v>0</v>
      </c>
      <c r="H367" s="84">
        <v>423094107656.20477</v>
      </c>
      <c r="I367" s="85">
        <v>0</v>
      </c>
      <c r="J367" s="43">
        <v>35322.008587508688</v>
      </c>
      <c r="K367" s="44">
        <v>0.1764337569475174</v>
      </c>
      <c r="L367" s="45">
        <v>35059.599329258184</v>
      </c>
      <c r="M367" s="44">
        <v>0</v>
      </c>
      <c r="N367" s="45">
        <v>10086.956521739135</v>
      </c>
      <c r="O367" s="86">
        <v>0.49783549783549763</v>
      </c>
      <c r="P367" s="47" t="e">
        <f t="shared" si="5"/>
        <v>#REF!</v>
      </c>
      <c r="Q367" s="87">
        <v>0.56034482758620707</v>
      </c>
      <c r="R367" s="49" t="s">
        <v>34</v>
      </c>
      <c r="S367" s="50">
        <v>0.49162232875823975</v>
      </c>
      <c r="T367" s="50">
        <v>0.38575291633605957</v>
      </c>
      <c r="U367" s="50">
        <v>0</v>
      </c>
      <c r="V367" s="50">
        <v>0</v>
      </c>
      <c r="W367" s="51">
        <v>0</v>
      </c>
      <c r="X367" s="52">
        <v>0</v>
      </c>
      <c r="Y367" s="53" t="s">
        <v>33</v>
      </c>
      <c r="Z367" s="55" t="s">
        <v>34</v>
      </c>
      <c r="AA367" s="55" t="s">
        <v>34</v>
      </c>
      <c r="AB367" s="50">
        <v>0.44428572058677673</v>
      </c>
      <c r="AC367" s="50">
        <v>0.47321429848670959</v>
      </c>
      <c r="AD367" s="56">
        <v>124112.37662588581</v>
      </c>
      <c r="AE367" s="57">
        <v>4.4627529568970203E-3</v>
      </c>
      <c r="AF367" s="90"/>
    </row>
    <row r="368" spans="1:32" x14ac:dyDescent="0.25">
      <c r="A368" s="58">
        <v>31019</v>
      </c>
      <c r="B368" s="59">
        <v>0.4419642857142857</v>
      </c>
      <c r="C368" s="60">
        <v>0.52232142857142849</v>
      </c>
      <c r="D368" s="60">
        <v>0.43535714285714283</v>
      </c>
      <c r="E368" s="60">
        <v>0.52017857142857138</v>
      </c>
      <c r="F368" s="61">
        <v>45784700</v>
      </c>
      <c r="G368" s="62">
        <v>0</v>
      </c>
      <c r="H368" s="63">
        <v>423094107656.20477</v>
      </c>
      <c r="I368" s="64">
        <v>0</v>
      </c>
      <c r="J368" s="65">
        <v>35480.348626004416</v>
      </c>
      <c r="K368" s="66">
        <v>0.17274190485477448</v>
      </c>
      <c r="L368" s="67">
        <v>35059.599329258184</v>
      </c>
      <c r="M368" s="66">
        <v>0</v>
      </c>
      <c r="N368" s="67">
        <v>10132.173913043483</v>
      </c>
      <c r="O368" s="68">
        <v>0.49558441558441535</v>
      </c>
      <c r="P368" s="69" t="e">
        <f t="shared" si="5"/>
        <v>#REF!</v>
      </c>
      <c r="Q368" s="70">
        <v>0.5623069001029869</v>
      </c>
      <c r="R368" s="71" t="s">
        <v>34</v>
      </c>
      <c r="S368" s="72">
        <v>0.49162232875823975</v>
      </c>
      <c r="T368" s="72">
        <v>0.34791851043701172</v>
      </c>
      <c r="U368" s="72">
        <v>0</v>
      </c>
      <c r="V368" s="72">
        <v>0</v>
      </c>
      <c r="W368" s="73">
        <v>0</v>
      </c>
      <c r="X368" s="74">
        <v>0</v>
      </c>
      <c r="Y368" s="75" t="s">
        <v>33</v>
      </c>
      <c r="Z368" s="76" t="s">
        <v>34</v>
      </c>
      <c r="AA368" s="76" t="s">
        <v>34</v>
      </c>
      <c r="AB368" s="72">
        <v>0.44428572058677673</v>
      </c>
      <c r="AC368" s="72">
        <v>0.47321429848670959</v>
      </c>
      <c r="AD368" s="77">
        <v>124668.74245213978</v>
      </c>
      <c r="AE368" s="78">
        <v>0</v>
      </c>
      <c r="AF368" s="90"/>
    </row>
    <row r="369" spans="1:32" x14ac:dyDescent="0.25">
      <c r="A369" s="79">
        <v>30987</v>
      </c>
      <c r="B369" s="80">
        <v>0.4464285714285714</v>
      </c>
      <c r="C369" s="81">
        <v>0.4732142857142857</v>
      </c>
      <c r="D369" s="81">
        <v>0.39053571428571426</v>
      </c>
      <c r="E369" s="81">
        <v>0.4419642857142857</v>
      </c>
      <c r="F369" s="82">
        <v>41413800</v>
      </c>
      <c r="G369" s="83">
        <v>0</v>
      </c>
      <c r="H369" s="84">
        <v>423094107656.20477</v>
      </c>
      <c r="I369" s="85">
        <v>0</v>
      </c>
      <c r="J369" s="43">
        <v>30145.507328994481</v>
      </c>
      <c r="K369" s="44">
        <v>0.29712879657745361</v>
      </c>
      <c r="L369" s="45">
        <v>35059.599329258184</v>
      </c>
      <c r="M369" s="44">
        <v>0</v>
      </c>
      <c r="N369" s="45">
        <v>8608.6956521739176</v>
      </c>
      <c r="O369" s="86">
        <v>0.57142857142857117</v>
      </c>
      <c r="P369" s="47" t="e">
        <f t="shared" si="5"/>
        <v>#REF!</v>
      </c>
      <c r="Q369" s="87">
        <v>0.4848484848484852</v>
      </c>
      <c r="R369" s="49" t="s">
        <v>34</v>
      </c>
      <c r="S369" s="50">
        <v>0.49162232875823975</v>
      </c>
      <c r="T369" s="50">
        <v>0.35877972841262817</v>
      </c>
      <c r="U369" s="50">
        <v>0.44196429848670959</v>
      </c>
      <c r="V369" s="50">
        <v>0</v>
      </c>
      <c r="W369" s="51">
        <v>0</v>
      </c>
      <c r="X369" s="52">
        <v>0</v>
      </c>
      <c r="Y369" s="53" t="s">
        <v>33</v>
      </c>
      <c r="Z369" s="55" t="s">
        <v>34</v>
      </c>
      <c r="AA369" s="55" t="s">
        <v>34</v>
      </c>
      <c r="AB369" s="50">
        <v>0.44428572058677673</v>
      </c>
      <c r="AC369" s="50">
        <v>0.47321429848670959</v>
      </c>
      <c r="AD369" s="56">
        <v>105923.49384450598</v>
      </c>
      <c r="AE369" s="57">
        <v>0.11589297652244568</v>
      </c>
      <c r="AF369" s="90"/>
    </row>
    <row r="370" spans="1:32" x14ac:dyDescent="0.25">
      <c r="A370" s="58">
        <v>30956</v>
      </c>
      <c r="B370" s="59">
        <v>0.4464285714285714</v>
      </c>
      <c r="C370" s="60">
        <v>0.48892857142857138</v>
      </c>
      <c r="D370" s="60">
        <v>0.40178571428571425</v>
      </c>
      <c r="E370" s="60">
        <v>0.44428571428571423</v>
      </c>
      <c r="F370" s="61">
        <v>39383500</v>
      </c>
      <c r="G370" s="62">
        <v>0</v>
      </c>
      <c r="H370" s="63">
        <v>0</v>
      </c>
      <c r="I370" s="64">
        <v>423094107656.20477</v>
      </c>
      <c r="J370" s="65">
        <v>30450.007403024731</v>
      </c>
      <c r="K370" s="66">
        <v>0.29002910852432251</v>
      </c>
      <c r="L370" s="67">
        <v>35059.599329258184</v>
      </c>
      <c r="M370" s="66">
        <v>0</v>
      </c>
      <c r="N370" s="67">
        <v>8695.6521739130476</v>
      </c>
      <c r="O370" s="68">
        <v>0.56709956709956688</v>
      </c>
      <c r="P370" s="69" t="e">
        <f t="shared" si="5"/>
        <v>#REF!</v>
      </c>
      <c r="Q370" s="70">
        <v>0.49000000000000044</v>
      </c>
      <c r="R370" s="71" t="s">
        <v>34</v>
      </c>
      <c r="S370" s="72">
        <v>0.49162232875823975</v>
      </c>
      <c r="T370" s="72">
        <v>0.38568100333213806</v>
      </c>
      <c r="U370" s="72">
        <v>0.44428572058677673</v>
      </c>
      <c r="V370" s="72">
        <v>0</v>
      </c>
      <c r="W370" s="73">
        <v>0</v>
      </c>
      <c r="X370" s="74">
        <v>0</v>
      </c>
      <c r="Y370" s="75" t="s">
        <v>35</v>
      </c>
      <c r="Z370" s="76" t="s">
        <v>36</v>
      </c>
      <c r="AA370" s="76" t="s">
        <v>34</v>
      </c>
      <c r="AB370" s="72">
        <v>0.44428572058677673</v>
      </c>
      <c r="AC370" s="72">
        <v>0.47321429848670959</v>
      </c>
      <c r="AD370" s="77">
        <v>106993.42812576362</v>
      </c>
      <c r="AE370" s="78">
        <v>0.10696260631084442</v>
      </c>
      <c r="AF370" s="90"/>
    </row>
    <row r="371" spans="1:32" x14ac:dyDescent="0.25">
      <c r="A371" s="79">
        <v>30929</v>
      </c>
      <c r="B371" s="80">
        <v>0.4732142857142857</v>
      </c>
      <c r="C371" s="81">
        <v>0.51785714285714279</v>
      </c>
      <c r="D371" s="81">
        <v>0.43964285714285711</v>
      </c>
      <c r="E371" s="81">
        <v>0.44857142857142857</v>
      </c>
      <c r="F371" s="82">
        <v>35974100</v>
      </c>
      <c r="G371" s="83">
        <v>0</v>
      </c>
      <c r="H371" s="84">
        <v>0</v>
      </c>
      <c r="I371" s="85">
        <v>423094107656.20477</v>
      </c>
      <c r="J371" s="43">
        <v>30310.813768464843</v>
      </c>
      <c r="K371" s="44">
        <v>0.29327452182769775</v>
      </c>
      <c r="L371" s="45">
        <v>34898.279653599886</v>
      </c>
      <c r="M371" s="44">
        <v>0</v>
      </c>
      <c r="N371" s="45">
        <v>8695.6521739130476</v>
      </c>
      <c r="O371" s="86">
        <v>0.56709956709956688</v>
      </c>
      <c r="P371" s="47" t="e">
        <f t="shared" si="5"/>
        <v>#REF!</v>
      </c>
      <c r="Q371" s="87">
        <v>0.49000000000000044</v>
      </c>
      <c r="R371" s="49" t="s">
        <v>34</v>
      </c>
      <c r="S371" s="50">
        <v>0.49162232875823975</v>
      </c>
      <c r="T371" s="50">
        <v>0.39474400877952576</v>
      </c>
      <c r="U371" s="50">
        <v>0</v>
      </c>
      <c r="V371" s="50">
        <v>0</v>
      </c>
      <c r="W371" s="51">
        <v>0</v>
      </c>
      <c r="X371" s="52">
        <v>0</v>
      </c>
      <c r="Y371" s="53" t="s">
        <v>35</v>
      </c>
      <c r="Z371" s="55" t="s">
        <v>34</v>
      </c>
      <c r="AA371" s="55" t="s">
        <v>34</v>
      </c>
      <c r="AB371" s="50">
        <v>0.40410715341567993</v>
      </c>
      <c r="AC371" s="50">
        <v>0.47321429848670959</v>
      </c>
      <c r="AD371" s="56">
        <v>105982.62227371594</v>
      </c>
      <c r="AE371" s="57">
        <v>0.11539945751428604</v>
      </c>
      <c r="AF371" s="90"/>
    </row>
    <row r="372" spans="1:32" x14ac:dyDescent="0.25">
      <c r="A372" s="58">
        <v>30895</v>
      </c>
      <c r="B372" s="59">
        <v>0.45535714285714285</v>
      </c>
      <c r="C372" s="60">
        <v>0.55142857142857138</v>
      </c>
      <c r="D372" s="60">
        <v>0.4285714285714286</v>
      </c>
      <c r="E372" s="60">
        <v>0.4732142857142857</v>
      </c>
      <c r="F372" s="61">
        <v>57061300</v>
      </c>
      <c r="G372" s="62">
        <v>0</v>
      </c>
      <c r="H372" s="63">
        <v>0</v>
      </c>
      <c r="I372" s="64">
        <v>423094107656.20477</v>
      </c>
      <c r="J372" s="65">
        <v>30310.813768464843</v>
      </c>
      <c r="K372" s="66">
        <v>0.29327452182769775</v>
      </c>
      <c r="L372" s="67">
        <v>32922.905333584793</v>
      </c>
      <c r="M372" s="66">
        <v>3.7735849618911743E-2</v>
      </c>
      <c r="N372" s="67">
        <v>9217.3913043478296</v>
      </c>
      <c r="O372" s="68">
        <v>0.5411255411255409</v>
      </c>
      <c r="P372" s="69" t="e">
        <f t="shared" si="5"/>
        <v>#REF!</v>
      </c>
      <c r="Q372" s="70">
        <v>0.51886792452830233</v>
      </c>
      <c r="R372" s="71" t="s">
        <v>34</v>
      </c>
      <c r="S372" s="72">
        <v>0.49162232875823975</v>
      </c>
      <c r="T372" s="72">
        <v>0.37309348583221436</v>
      </c>
      <c r="U372" s="72">
        <v>0</v>
      </c>
      <c r="V372" s="72">
        <v>0</v>
      </c>
      <c r="W372" s="73">
        <v>0</v>
      </c>
      <c r="X372" s="74">
        <v>0</v>
      </c>
      <c r="Y372" s="75" t="s">
        <v>35</v>
      </c>
      <c r="Z372" s="76" t="s">
        <v>34</v>
      </c>
      <c r="AA372" s="76" t="s">
        <v>34</v>
      </c>
      <c r="AB372" s="72">
        <v>0.40410715341567993</v>
      </c>
      <c r="AC372" s="72">
        <v>0.47321429848670959</v>
      </c>
      <c r="AD372" s="77">
        <v>99983.605918599933</v>
      </c>
      <c r="AE372" s="78">
        <v>0.16547118127346039</v>
      </c>
      <c r="AF372" s="90"/>
    </row>
    <row r="373" spans="1:32" x14ac:dyDescent="0.25">
      <c r="A373" s="79">
        <v>30865</v>
      </c>
      <c r="B373" s="80">
        <v>0.4732142857142857</v>
      </c>
      <c r="C373" s="81">
        <v>0.49321428571428577</v>
      </c>
      <c r="D373" s="81">
        <v>0.43303571428571425</v>
      </c>
      <c r="E373" s="81">
        <v>0.45535714285714285</v>
      </c>
      <c r="F373" s="82">
        <v>36125300</v>
      </c>
      <c r="G373" s="83">
        <v>0</v>
      </c>
      <c r="H373" s="84">
        <v>0</v>
      </c>
      <c r="I373" s="85">
        <v>423094107656.20477</v>
      </c>
      <c r="J373" s="43">
        <v>30310.813768464843</v>
      </c>
      <c r="K373" s="44">
        <v>0.29327452182769775</v>
      </c>
      <c r="L373" s="45">
        <v>34213.999660392037</v>
      </c>
      <c r="M373" s="44">
        <v>0</v>
      </c>
      <c r="N373" s="45">
        <v>8869.5652173913077</v>
      </c>
      <c r="O373" s="86">
        <v>0.55844155844155829</v>
      </c>
      <c r="P373" s="47" t="e">
        <f t="shared" si="5"/>
        <v>#REF!</v>
      </c>
      <c r="Q373" s="87">
        <v>0.50000000000000044</v>
      </c>
      <c r="R373" s="49" t="s">
        <v>34</v>
      </c>
      <c r="S373" s="50">
        <v>0.49162232875823975</v>
      </c>
      <c r="T373" s="50">
        <v>0.39560714364051819</v>
      </c>
      <c r="U373" s="50">
        <v>0</v>
      </c>
      <c r="V373" s="50">
        <v>0</v>
      </c>
      <c r="W373" s="51">
        <v>0</v>
      </c>
      <c r="X373" s="52">
        <v>0</v>
      </c>
      <c r="Y373" s="53" t="s">
        <v>35</v>
      </c>
      <c r="Z373" s="55" t="s">
        <v>34</v>
      </c>
      <c r="AA373" s="55" t="s">
        <v>34</v>
      </c>
      <c r="AB373" s="50">
        <v>0.40410715341567993</v>
      </c>
      <c r="AC373" s="50">
        <v>0.47321429848670959</v>
      </c>
      <c r="AD373" s="56">
        <v>103904.53164089797</v>
      </c>
      <c r="AE373" s="57">
        <v>0.13274456560611725</v>
      </c>
      <c r="AF373" s="90"/>
    </row>
    <row r="374" spans="1:32" x14ac:dyDescent="0.25">
      <c r="A374" s="58">
        <v>30834</v>
      </c>
      <c r="B374" s="59">
        <v>0.52446428571428572</v>
      </c>
      <c r="C374" s="60">
        <v>0.5491071428571429</v>
      </c>
      <c r="D374" s="60">
        <v>0.4330357142857143</v>
      </c>
      <c r="E374" s="60">
        <v>0.4732142857142857</v>
      </c>
      <c r="F374" s="61">
        <v>39489600</v>
      </c>
      <c r="G374" s="62">
        <v>0</v>
      </c>
      <c r="H374" s="63">
        <v>423094107656.20477</v>
      </c>
      <c r="I374" s="64">
        <v>0</v>
      </c>
      <c r="J374" s="65">
        <v>30310.813768464843</v>
      </c>
      <c r="K374" s="66">
        <v>0.29327452182769775</v>
      </c>
      <c r="L374" s="67">
        <v>32922.905333584786</v>
      </c>
      <c r="M374" s="66">
        <v>2.1257273328956217E-4</v>
      </c>
      <c r="N374" s="67">
        <v>9217.3913043478296</v>
      </c>
      <c r="O374" s="68">
        <v>0.5411255411255409</v>
      </c>
      <c r="P374" s="69" t="e">
        <f t="shared" si="5"/>
        <v>#REF!</v>
      </c>
      <c r="Q374" s="70">
        <v>0.51886792452830233</v>
      </c>
      <c r="R374" s="71" t="s">
        <v>34</v>
      </c>
      <c r="S374" s="72">
        <v>0.64708626270294189</v>
      </c>
      <c r="T374" s="72">
        <v>0.44869041442871094</v>
      </c>
      <c r="U374" s="72">
        <v>0.47321429848670959</v>
      </c>
      <c r="V374" s="72">
        <v>0.47321429848670959</v>
      </c>
      <c r="W374" s="73">
        <v>0</v>
      </c>
      <c r="X374" s="74">
        <v>0</v>
      </c>
      <c r="Y374" s="75" t="s">
        <v>33</v>
      </c>
      <c r="Z374" s="76" t="s">
        <v>34</v>
      </c>
      <c r="AA374" s="76" t="s">
        <v>37</v>
      </c>
      <c r="AB374" s="72">
        <v>0.40410715341567993</v>
      </c>
      <c r="AC374" s="72">
        <v>0.47321429848670959</v>
      </c>
      <c r="AD374" s="77">
        <v>99983.605918599933</v>
      </c>
      <c r="AE374" s="78">
        <v>0.16547118127346039</v>
      </c>
      <c r="AF374" s="90"/>
    </row>
    <row r="375" spans="1:32" x14ac:dyDescent="0.25">
      <c r="A375" s="79">
        <v>30803</v>
      </c>
      <c r="B375" s="80">
        <v>0.5669642857142857</v>
      </c>
      <c r="C375" s="81">
        <v>0.61392857142857149</v>
      </c>
      <c r="D375" s="81">
        <v>0.5</v>
      </c>
      <c r="E375" s="81">
        <v>0.52446428571428572</v>
      </c>
      <c r="F375" s="82">
        <v>62303300</v>
      </c>
      <c r="G375" s="83">
        <v>0</v>
      </c>
      <c r="H375" s="84">
        <v>423094107656.20477</v>
      </c>
      <c r="I375" s="85">
        <v>0</v>
      </c>
      <c r="J375" s="43">
        <v>33601.290203011791</v>
      </c>
      <c r="K375" s="44">
        <v>0.2165539413690567</v>
      </c>
      <c r="L375" s="45">
        <v>32929.905333584786</v>
      </c>
      <c r="M375" s="44">
        <v>0</v>
      </c>
      <c r="N375" s="45">
        <v>10215.652173913048</v>
      </c>
      <c r="O375" s="86">
        <v>0.49142857142857121</v>
      </c>
      <c r="P375" s="47" t="e">
        <f t="shared" si="5"/>
        <v>#REF!</v>
      </c>
      <c r="Q375" s="87">
        <v>0.56588355464759998</v>
      </c>
      <c r="R375" s="49" t="s">
        <v>34</v>
      </c>
      <c r="S375" s="50">
        <v>0.64708626270294189</v>
      </c>
      <c r="T375" s="50">
        <v>0.39114758372306824</v>
      </c>
      <c r="U375" s="50">
        <v>0.52446430921554565</v>
      </c>
      <c r="V375" s="50">
        <v>0</v>
      </c>
      <c r="W375" s="51">
        <v>0</v>
      </c>
      <c r="X375" s="52">
        <v>0</v>
      </c>
      <c r="Y375" s="53" t="s">
        <v>33</v>
      </c>
      <c r="Z375" s="55" t="s">
        <v>34</v>
      </c>
      <c r="AA375" s="55" t="s">
        <v>34</v>
      </c>
      <c r="AB375" s="50">
        <v>0.40410715341567993</v>
      </c>
      <c r="AC375" s="50">
        <v>0.62285715341567993</v>
      </c>
      <c r="AD375" s="56">
        <v>110827.53531431245</v>
      </c>
      <c r="AE375" s="57">
        <v>7.4960626661777496E-2</v>
      </c>
      <c r="AF375" s="90"/>
    </row>
    <row r="376" spans="1:32" x14ac:dyDescent="0.25">
      <c r="A376" s="58">
        <v>30774</v>
      </c>
      <c r="B376" s="59">
        <v>0.4419642857142857</v>
      </c>
      <c r="C376" s="60">
        <v>0.56035714285714289</v>
      </c>
      <c r="D376" s="60">
        <v>0.41071428571428564</v>
      </c>
      <c r="E376" s="60">
        <v>0.56035714285714278</v>
      </c>
      <c r="F376" s="61">
        <v>43873200</v>
      </c>
      <c r="G376" s="62">
        <v>0</v>
      </c>
      <c r="H376" s="63">
        <v>423094107656.20477</v>
      </c>
      <c r="I376" s="64">
        <v>0</v>
      </c>
      <c r="J376" s="65">
        <v>36324.173099953165</v>
      </c>
      <c r="K376" s="66">
        <v>0.15306733548641205</v>
      </c>
      <c r="L376" s="67">
        <v>32929.905333584786</v>
      </c>
      <c r="M376" s="66">
        <v>0</v>
      </c>
      <c r="N376" s="67">
        <v>11043.47826086957</v>
      </c>
      <c r="O376" s="68">
        <v>0.45021645021645007</v>
      </c>
      <c r="P376" s="69" t="e">
        <f t="shared" si="5"/>
        <v>#REF!</v>
      </c>
      <c r="Q376" s="70">
        <v>0.59842519685039397</v>
      </c>
      <c r="R376" s="71" t="s">
        <v>34</v>
      </c>
      <c r="S376" s="72">
        <v>0.64708626270294189</v>
      </c>
      <c r="T376" s="72">
        <v>0.3776249885559082</v>
      </c>
      <c r="U376" s="72">
        <v>0.56035715341567993</v>
      </c>
      <c r="V376" s="72">
        <v>0</v>
      </c>
      <c r="W376" s="73">
        <v>0</v>
      </c>
      <c r="X376" s="74">
        <v>0</v>
      </c>
      <c r="Y376" s="75" t="s">
        <v>33</v>
      </c>
      <c r="Z376" s="76" t="s">
        <v>34</v>
      </c>
      <c r="AA376" s="76" t="s">
        <v>34</v>
      </c>
      <c r="AB376" s="72">
        <v>0.40410715341567993</v>
      </c>
      <c r="AC376" s="72">
        <v>0.62285715341567993</v>
      </c>
      <c r="AD376" s="77">
        <v>119808.45237417161</v>
      </c>
      <c r="AE376" s="78">
        <v>0</v>
      </c>
      <c r="AF376" s="90"/>
    </row>
    <row r="377" spans="1:32" x14ac:dyDescent="0.25">
      <c r="A377" s="79">
        <v>30742</v>
      </c>
      <c r="B377" s="80">
        <v>0.46875</v>
      </c>
      <c r="C377" s="81">
        <v>0.5</v>
      </c>
      <c r="D377" s="81">
        <v>0.4375</v>
      </c>
      <c r="E377" s="81">
        <v>0.4419642857142857</v>
      </c>
      <c r="F377" s="82">
        <v>22859400</v>
      </c>
      <c r="G377" s="83">
        <v>0</v>
      </c>
      <c r="H377" s="84">
        <v>423094107656.20477</v>
      </c>
      <c r="I377" s="85">
        <v>0</v>
      </c>
      <c r="J377" s="43">
        <v>28315.693991302072</v>
      </c>
      <c r="K377" s="44">
        <v>0.3397926390171051</v>
      </c>
      <c r="L377" s="45">
        <v>32929.905333584786</v>
      </c>
      <c r="M377" s="44">
        <v>0</v>
      </c>
      <c r="N377" s="45">
        <v>8608.6956521739157</v>
      </c>
      <c r="O377" s="86">
        <v>0.5714285714285714</v>
      </c>
      <c r="P377" s="47" t="e">
        <f t="shared" si="5"/>
        <v>#REF!</v>
      </c>
      <c r="Q377" s="87">
        <v>0.48484848484848508</v>
      </c>
      <c r="R377" s="49" t="s">
        <v>34</v>
      </c>
      <c r="S377" s="50">
        <v>0.64708626270294189</v>
      </c>
      <c r="T377" s="50">
        <v>0.35957092046737671</v>
      </c>
      <c r="U377" s="50">
        <v>0.44196429848670959</v>
      </c>
      <c r="V377" s="50">
        <v>0</v>
      </c>
      <c r="W377" s="51">
        <v>0</v>
      </c>
      <c r="X377" s="52">
        <v>0</v>
      </c>
      <c r="Y377" s="53" t="s">
        <v>33</v>
      </c>
      <c r="Z377" s="55" t="s">
        <v>34</v>
      </c>
      <c r="AA377" s="55" t="s">
        <v>34</v>
      </c>
      <c r="AB377" s="50">
        <v>0.40410715341567993</v>
      </c>
      <c r="AC377" s="50">
        <v>0.62285715341567993</v>
      </c>
      <c r="AD377" s="56">
        <v>93393.990433409359</v>
      </c>
      <c r="AE377" s="57">
        <v>5.714285746216774E-2</v>
      </c>
      <c r="AF377" s="90"/>
    </row>
    <row r="378" spans="1:32" x14ac:dyDescent="0.25">
      <c r="A378" s="58">
        <v>30713</v>
      </c>
      <c r="B378" s="59">
        <v>0.4419642857142857</v>
      </c>
      <c r="C378" s="60">
        <v>0.49321428571428577</v>
      </c>
      <c r="D378" s="60">
        <v>0.39946428571428572</v>
      </c>
      <c r="E378" s="60">
        <v>0.46875</v>
      </c>
      <c r="F378" s="61">
        <v>40567500</v>
      </c>
      <c r="G378" s="62">
        <v>0</v>
      </c>
      <c r="H378" s="63">
        <v>423094107656.20477</v>
      </c>
      <c r="I378" s="64">
        <v>0</v>
      </c>
      <c r="J378" s="65">
        <v>30031.796657441591</v>
      </c>
      <c r="K378" s="66">
        <v>0.29978007078170776</v>
      </c>
      <c r="L378" s="67">
        <v>32929.905333584786</v>
      </c>
      <c r="M378" s="66">
        <v>0</v>
      </c>
      <c r="N378" s="67">
        <v>9130.4347826086978</v>
      </c>
      <c r="O378" s="68">
        <v>0.54545454545454541</v>
      </c>
      <c r="P378" s="69" t="e">
        <f t="shared" si="5"/>
        <v>#REF!</v>
      </c>
      <c r="Q378" s="70">
        <v>0.51428571428571446</v>
      </c>
      <c r="R378" s="71" t="s">
        <v>34</v>
      </c>
      <c r="S378" s="72">
        <v>0.64708626270294189</v>
      </c>
      <c r="T378" s="72">
        <v>0.37856006622314453</v>
      </c>
      <c r="U378" s="72">
        <v>0.46875</v>
      </c>
      <c r="V378" s="72">
        <v>0</v>
      </c>
      <c r="W378" s="73">
        <v>0</v>
      </c>
      <c r="X378" s="74">
        <v>0</v>
      </c>
      <c r="Y378" s="75" t="s">
        <v>33</v>
      </c>
      <c r="Z378" s="76" t="s">
        <v>34</v>
      </c>
      <c r="AA378" s="76" t="s">
        <v>34</v>
      </c>
      <c r="AB378" s="72">
        <v>0.40410715341567993</v>
      </c>
      <c r="AC378" s="72">
        <v>0.62285715341567993</v>
      </c>
      <c r="AD378" s="77">
        <v>99054.232277858406</v>
      </c>
      <c r="AE378" s="78">
        <v>0</v>
      </c>
      <c r="AF378" s="90"/>
    </row>
    <row r="379" spans="1:32" x14ac:dyDescent="0.25">
      <c r="A379" s="79">
        <v>30684</v>
      </c>
      <c r="B379" s="80">
        <v>0.43535714285714283</v>
      </c>
      <c r="C379" s="81">
        <v>0.5267857142857143</v>
      </c>
      <c r="D379" s="81">
        <v>0.41303571428571423</v>
      </c>
      <c r="E379" s="81">
        <v>0.4419642857142857</v>
      </c>
      <c r="F379" s="82">
        <v>55998900</v>
      </c>
      <c r="G379" s="83">
        <v>0</v>
      </c>
      <c r="H379" s="84">
        <v>423094107656.20477</v>
      </c>
      <c r="I379" s="85">
        <v>0</v>
      </c>
      <c r="J379" s="43">
        <v>28315.693991302072</v>
      </c>
      <c r="K379" s="44">
        <v>0.3397926390171051</v>
      </c>
      <c r="L379" s="45">
        <v>32929.905333584786</v>
      </c>
      <c r="M379" s="44">
        <v>0</v>
      </c>
      <c r="N379" s="45">
        <v>8608.6956521739157</v>
      </c>
      <c r="O379" s="86">
        <v>0.5714285714285714</v>
      </c>
      <c r="P379" s="47" t="e">
        <f t="shared" si="5"/>
        <v>#REF!</v>
      </c>
      <c r="Q379" s="87">
        <v>0.48484848484848508</v>
      </c>
      <c r="R379" s="49" t="s">
        <v>34</v>
      </c>
      <c r="S379" s="50">
        <v>0.64708626270294189</v>
      </c>
      <c r="T379" s="50">
        <v>0.32367858290672302</v>
      </c>
      <c r="U379" s="50">
        <v>0.44196429848670959</v>
      </c>
      <c r="V379" s="50">
        <v>0</v>
      </c>
      <c r="W379" s="51">
        <v>0</v>
      </c>
      <c r="X379" s="52">
        <v>0</v>
      </c>
      <c r="Y379" s="53" t="s">
        <v>33</v>
      </c>
      <c r="Z379" s="55" t="s">
        <v>34</v>
      </c>
      <c r="AA379" s="55" t="s">
        <v>34</v>
      </c>
      <c r="AB379" s="50">
        <v>0.40410715341567993</v>
      </c>
      <c r="AC379" s="50">
        <v>0.62285715341567993</v>
      </c>
      <c r="AD379" s="56">
        <v>93393.990433409359</v>
      </c>
      <c r="AE379" s="57">
        <v>0</v>
      </c>
      <c r="AF379" s="90"/>
    </row>
    <row r="380" spans="1:32" x14ac:dyDescent="0.25">
      <c r="A380" s="58">
        <v>30651</v>
      </c>
      <c r="B380" s="59">
        <v>0.36392857142857138</v>
      </c>
      <c r="C380" s="60">
        <v>0.45089285714285715</v>
      </c>
      <c r="D380" s="60">
        <v>0.35267857142857145</v>
      </c>
      <c r="E380" s="60">
        <v>0.43535714285714283</v>
      </c>
      <c r="F380" s="61">
        <v>32720000</v>
      </c>
      <c r="G380" s="62">
        <v>0</v>
      </c>
      <c r="H380" s="63">
        <v>423094107656.20477</v>
      </c>
      <c r="I380" s="64">
        <v>0</v>
      </c>
      <c r="J380" s="65">
        <v>27892.388666987656</v>
      </c>
      <c r="K380" s="66">
        <v>0.3496624231338501</v>
      </c>
      <c r="L380" s="67">
        <v>32929.905333584786</v>
      </c>
      <c r="M380" s="66">
        <v>0</v>
      </c>
      <c r="N380" s="67">
        <v>8480.0000000000018</v>
      </c>
      <c r="O380" s="68">
        <v>0.57783549783549781</v>
      </c>
      <c r="P380" s="69" t="e">
        <f t="shared" si="5"/>
        <v>#REF!</v>
      </c>
      <c r="Q380" s="70">
        <v>0.47703035274815442</v>
      </c>
      <c r="R380" s="71" t="s">
        <v>34</v>
      </c>
      <c r="S380" s="72">
        <v>0.64708626270294189</v>
      </c>
      <c r="T380" s="72">
        <v>0.29756850004196167</v>
      </c>
      <c r="U380" s="72">
        <v>0.43535715341567993</v>
      </c>
      <c r="V380" s="72">
        <v>0</v>
      </c>
      <c r="W380" s="73">
        <v>0</v>
      </c>
      <c r="X380" s="74">
        <v>0</v>
      </c>
      <c r="Y380" s="75" t="s">
        <v>33</v>
      </c>
      <c r="Z380" s="76" t="s">
        <v>34</v>
      </c>
      <c r="AA380" s="76" t="s">
        <v>34</v>
      </c>
      <c r="AB380" s="72">
        <v>0.40410715341567993</v>
      </c>
      <c r="AC380" s="72">
        <v>0.62285715341567993</v>
      </c>
      <c r="AD380" s="77">
        <v>91997.797445111923</v>
      </c>
      <c r="AE380" s="78">
        <v>0</v>
      </c>
      <c r="AF380" s="90"/>
    </row>
    <row r="381" spans="1:32" x14ac:dyDescent="0.25">
      <c r="A381" s="79">
        <v>30621</v>
      </c>
      <c r="B381" s="80">
        <v>0.40410714285714283</v>
      </c>
      <c r="C381" s="81">
        <v>0.43071428571428577</v>
      </c>
      <c r="D381" s="81">
        <v>0.30803571428571425</v>
      </c>
      <c r="E381" s="81">
        <v>0.36392857142857138</v>
      </c>
      <c r="F381" s="82">
        <v>49839200</v>
      </c>
      <c r="G381" s="83">
        <v>0</v>
      </c>
      <c r="H381" s="84">
        <v>423094107656.20477</v>
      </c>
      <c r="I381" s="85">
        <v>0</v>
      </c>
      <c r="J381" s="43">
        <v>23316.114890615601</v>
      </c>
      <c r="K381" s="44">
        <v>0.45636257529258728</v>
      </c>
      <c r="L381" s="45">
        <v>32929.905333584786</v>
      </c>
      <c r="M381" s="44">
        <v>0</v>
      </c>
      <c r="N381" s="45">
        <v>7088.695652173913</v>
      </c>
      <c r="O381" s="86">
        <v>0.64709956709956717</v>
      </c>
      <c r="P381" s="47" t="e">
        <f t="shared" si="5"/>
        <v>#REF!</v>
      </c>
      <c r="Q381" s="87">
        <v>0.37438665358194323</v>
      </c>
      <c r="R381" s="49" t="s">
        <v>34</v>
      </c>
      <c r="S381" s="50">
        <v>0.64708626270294189</v>
      </c>
      <c r="T381" s="50">
        <v>0.30123686790466309</v>
      </c>
      <c r="U381" s="50">
        <v>0.36392858624458313</v>
      </c>
      <c r="V381" s="50">
        <v>0</v>
      </c>
      <c r="W381" s="51">
        <v>0</v>
      </c>
      <c r="X381" s="52">
        <v>0</v>
      </c>
      <c r="Y381" s="53" t="s">
        <v>33</v>
      </c>
      <c r="Z381" s="55" t="s">
        <v>34</v>
      </c>
      <c r="AA381" s="55" t="s">
        <v>34</v>
      </c>
      <c r="AB381" s="50">
        <v>0.40410715341567993</v>
      </c>
      <c r="AC381" s="50">
        <v>0.62285715341567993</v>
      </c>
      <c r="AD381" s="56">
        <v>76903.819193247778</v>
      </c>
      <c r="AE381" s="57">
        <v>0.16197855770587921</v>
      </c>
      <c r="AF381" s="90"/>
    </row>
    <row r="382" spans="1:32" x14ac:dyDescent="0.25">
      <c r="A382" s="58">
        <v>30592</v>
      </c>
      <c r="B382" s="59">
        <v>0.41303571428571423</v>
      </c>
      <c r="C382" s="60">
        <v>0.42857142857142855</v>
      </c>
      <c r="D382" s="60">
        <v>0.31928571428571423</v>
      </c>
      <c r="E382" s="60">
        <v>0.40410714285714283</v>
      </c>
      <c r="F382" s="61">
        <v>61845800</v>
      </c>
      <c r="G382" s="62">
        <v>0</v>
      </c>
      <c r="H382" s="63">
        <v>0</v>
      </c>
      <c r="I382" s="64">
        <v>423094107656.20477</v>
      </c>
      <c r="J382" s="65">
        <v>25890.268889824882</v>
      </c>
      <c r="K382" s="66">
        <v>0.39634373784065247</v>
      </c>
      <c r="L382" s="67">
        <v>32929.905333584786</v>
      </c>
      <c r="M382" s="66">
        <v>0</v>
      </c>
      <c r="N382" s="67">
        <v>7871.304347826087</v>
      </c>
      <c r="O382" s="68">
        <v>0.60813852813852809</v>
      </c>
      <c r="P382" s="69" t="e">
        <f t="shared" si="5"/>
        <v>#REF!</v>
      </c>
      <c r="Q382" s="70">
        <v>0.43658859920459581</v>
      </c>
      <c r="R382" s="71" t="s">
        <v>34</v>
      </c>
      <c r="S382" s="72">
        <v>0.64708626270294189</v>
      </c>
      <c r="T382" s="72">
        <v>0.44509398937225342</v>
      </c>
      <c r="U382" s="72">
        <v>0.40410715341567993</v>
      </c>
      <c r="V382" s="72">
        <v>0.40410715341567993</v>
      </c>
      <c r="W382" s="73">
        <v>0</v>
      </c>
      <c r="X382" s="74">
        <v>0</v>
      </c>
      <c r="Y382" s="75" t="s">
        <v>35</v>
      </c>
      <c r="Z382" s="76" t="s">
        <v>36</v>
      </c>
      <c r="AA382" s="76" t="s">
        <v>34</v>
      </c>
      <c r="AB382" s="72">
        <v>0.40410715341567993</v>
      </c>
      <c r="AC382" s="72">
        <v>0.62285715341567993</v>
      </c>
      <c r="AD382" s="77">
        <v>85394.181959921363</v>
      </c>
      <c r="AE382" s="78">
        <v>6.9459021091461182E-2</v>
      </c>
      <c r="AF382" s="90"/>
    </row>
    <row r="383" spans="1:32" x14ac:dyDescent="0.25">
      <c r="A383" s="79">
        <v>30560</v>
      </c>
      <c r="B383" s="80">
        <v>0.6651785714285714</v>
      </c>
      <c r="C383" s="81">
        <v>0.70982142857142849</v>
      </c>
      <c r="D383" s="81">
        <v>0.39517857142857138</v>
      </c>
      <c r="E383" s="81">
        <v>0.41303571428571423</v>
      </c>
      <c r="F383" s="82">
        <v>65339100</v>
      </c>
      <c r="G383" s="83">
        <v>0</v>
      </c>
      <c r="H383" s="84">
        <v>0</v>
      </c>
      <c r="I383" s="85">
        <v>423094107656.20477</v>
      </c>
      <c r="J383" s="43">
        <v>25897.268892571388</v>
      </c>
      <c r="K383" s="44">
        <v>0.39618054032325745</v>
      </c>
      <c r="L383" s="45">
        <v>32224.909977435032</v>
      </c>
      <c r="M383" s="44">
        <v>0</v>
      </c>
      <c r="N383" s="45">
        <v>8045.2173913043471</v>
      </c>
      <c r="O383" s="86">
        <v>0.5994805194805195</v>
      </c>
      <c r="P383" s="47" t="e">
        <f t="shared" si="5"/>
        <v>#REF!</v>
      </c>
      <c r="Q383" s="87">
        <v>0.44876783398184172</v>
      </c>
      <c r="R383" s="49" t="s">
        <v>34</v>
      </c>
      <c r="S383" s="50">
        <v>0.64708626270294189</v>
      </c>
      <c r="T383" s="50">
        <v>0.48371964693069458</v>
      </c>
      <c r="U383" s="50">
        <v>0</v>
      </c>
      <c r="V383" s="50">
        <v>0.41303572058677673</v>
      </c>
      <c r="W383" s="51">
        <v>0</v>
      </c>
      <c r="X383" s="52">
        <v>0</v>
      </c>
      <c r="Y383" s="53" t="s">
        <v>35</v>
      </c>
      <c r="Z383" s="55" t="s">
        <v>34</v>
      </c>
      <c r="AA383" s="55" t="s">
        <v>34</v>
      </c>
      <c r="AB383" s="50">
        <v>0.2633928656578064</v>
      </c>
      <c r="AC383" s="50">
        <v>0.62285715341567993</v>
      </c>
      <c r="AD383" s="56">
        <v>83561.917776177259</v>
      </c>
      <c r="AE383" s="57">
        <v>8.9425213634967804E-2</v>
      </c>
      <c r="AF383" s="90"/>
    </row>
    <row r="384" spans="1:32" x14ac:dyDescent="0.25">
      <c r="A384" s="58">
        <v>30529</v>
      </c>
      <c r="B384" s="59">
        <v>0.62285714285714289</v>
      </c>
      <c r="C384" s="60">
        <v>0.6651785714285714</v>
      </c>
      <c r="D384" s="60">
        <v>0.5357142857142857</v>
      </c>
      <c r="E384" s="60">
        <v>0.6651785714285714</v>
      </c>
      <c r="F384" s="61">
        <v>35454000</v>
      </c>
      <c r="G384" s="62">
        <v>0</v>
      </c>
      <c r="H384" s="63">
        <v>0</v>
      </c>
      <c r="I384" s="64">
        <v>423094107656.20477</v>
      </c>
      <c r="J384" s="65">
        <v>25897.268892571388</v>
      </c>
      <c r="K384" s="66">
        <v>0.39618054032325745</v>
      </c>
      <c r="L384" s="67">
        <v>20009.722624914692</v>
      </c>
      <c r="M384" s="66">
        <v>6.3930794596672058E-2</v>
      </c>
      <c r="N384" s="67">
        <v>12956.521739130436</v>
      </c>
      <c r="O384" s="68">
        <v>0.35497835497835495</v>
      </c>
      <c r="P384" s="69" t="e">
        <f t="shared" si="5"/>
        <v>#REF!</v>
      </c>
      <c r="Q384" s="70">
        <v>0.65771812080536907</v>
      </c>
      <c r="R384" s="71" t="s">
        <v>34</v>
      </c>
      <c r="S384" s="72">
        <v>0.64708626270294189</v>
      </c>
      <c r="T384" s="72">
        <v>0.60146671533584595</v>
      </c>
      <c r="U384" s="72">
        <v>0</v>
      </c>
      <c r="V384" s="72">
        <v>0.66517859697341919</v>
      </c>
      <c r="W384" s="73">
        <v>0</v>
      </c>
      <c r="X384" s="74">
        <v>0</v>
      </c>
      <c r="Y384" s="75" t="s">
        <v>35</v>
      </c>
      <c r="Z384" s="76" t="s">
        <v>34</v>
      </c>
      <c r="AA384" s="76" t="s">
        <v>34</v>
      </c>
      <c r="AB384" s="72">
        <v>0.2633928656578064</v>
      </c>
      <c r="AC384" s="72">
        <v>0.62285715341567993</v>
      </c>
      <c r="AD384" s="77">
        <v>51886.903574845099</v>
      </c>
      <c r="AE384" s="78">
        <v>0.43458804488182068</v>
      </c>
      <c r="AF384" s="90"/>
    </row>
    <row r="385" spans="1:32" x14ac:dyDescent="0.25">
      <c r="A385" s="79">
        <v>30498</v>
      </c>
      <c r="B385" s="80">
        <v>0.87285714285714289</v>
      </c>
      <c r="C385" s="81">
        <v>0.8883928571428571</v>
      </c>
      <c r="D385" s="81">
        <v>0.60482142857142851</v>
      </c>
      <c r="E385" s="81">
        <v>0.62285714285714289</v>
      </c>
      <c r="F385" s="82">
        <v>41476900</v>
      </c>
      <c r="G385" s="83">
        <v>0</v>
      </c>
      <c r="H385" s="84">
        <v>423094107656.20477</v>
      </c>
      <c r="I385" s="85">
        <v>0</v>
      </c>
      <c r="J385" s="43">
        <v>25897.268892571388</v>
      </c>
      <c r="K385" s="44">
        <v>0.39618054032325745</v>
      </c>
      <c r="L385" s="45">
        <v>21369.328204646565</v>
      </c>
      <c r="M385" s="44">
        <v>3.2746503711678088E-4</v>
      </c>
      <c r="N385" s="45">
        <v>12132.17391304348</v>
      </c>
      <c r="O385" s="86">
        <v>0.39601731601731593</v>
      </c>
      <c r="P385" s="47" t="e">
        <f t="shared" si="5"/>
        <v>#REF!</v>
      </c>
      <c r="Q385" s="87">
        <v>0.63446100917431192</v>
      </c>
      <c r="R385" s="49" t="s">
        <v>34</v>
      </c>
      <c r="S385" s="50">
        <v>0.32929420471191406</v>
      </c>
      <c r="T385" s="50">
        <v>0.78402143716812134</v>
      </c>
      <c r="U385" s="50">
        <v>0</v>
      </c>
      <c r="V385" s="50">
        <v>0.62285715341567993</v>
      </c>
      <c r="W385" s="51">
        <v>0</v>
      </c>
      <c r="X385" s="52">
        <v>0</v>
      </c>
      <c r="Y385" s="53" t="s">
        <v>33</v>
      </c>
      <c r="Z385" s="55" t="s">
        <v>34</v>
      </c>
      <c r="AA385" s="55" t="s">
        <v>37</v>
      </c>
      <c r="AB385" s="50">
        <v>0.2633928656578064</v>
      </c>
      <c r="AC385" s="50">
        <v>0.62285715341567993</v>
      </c>
      <c r="AD385" s="56">
        <v>55412.475864764325</v>
      </c>
      <c r="AE385" s="57">
        <v>0.39616987109184265</v>
      </c>
      <c r="AF385" s="90"/>
    </row>
    <row r="386" spans="1:32" x14ac:dyDescent="0.25">
      <c r="A386" s="58">
        <v>30468</v>
      </c>
      <c r="B386" s="59">
        <v>1.03125</v>
      </c>
      <c r="C386" s="60">
        <v>1.1294642857142858</v>
      </c>
      <c r="D386" s="60">
        <v>0.8169642857142857</v>
      </c>
      <c r="E386" s="60">
        <v>0.87285714285714289</v>
      </c>
      <c r="F386" s="61">
        <v>33159600</v>
      </c>
      <c r="G386" s="62">
        <v>0</v>
      </c>
      <c r="H386" s="63">
        <v>423094107656.20477</v>
      </c>
      <c r="I386" s="64">
        <v>0</v>
      </c>
      <c r="J386" s="65">
        <v>36301.624526057611</v>
      </c>
      <c r="K386" s="66">
        <v>0.15359307825565338</v>
      </c>
      <c r="L386" s="67">
        <v>21376.328204646565</v>
      </c>
      <c r="M386" s="66">
        <v>0</v>
      </c>
      <c r="N386" s="67">
        <v>17001.739130434784</v>
      </c>
      <c r="O386" s="68">
        <v>0.15359307359307361</v>
      </c>
      <c r="P386" s="69" t="e">
        <f t="shared" si="5"/>
        <v>#REF!</v>
      </c>
      <c r="Q386" s="70">
        <v>0.7391571194762685</v>
      </c>
      <c r="R386" s="71" t="s">
        <v>34</v>
      </c>
      <c r="S386" s="72">
        <v>0.32929420471191406</v>
      </c>
      <c r="T386" s="72">
        <v>0.78136008977890015</v>
      </c>
      <c r="U386" s="72">
        <v>0</v>
      </c>
      <c r="V386" s="72">
        <v>0</v>
      </c>
      <c r="W386" s="73">
        <v>0</v>
      </c>
      <c r="X386" s="74">
        <v>0</v>
      </c>
      <c r="Y386" s="75" t="s">
        <v>33</v>
      </c>
      <c r="Z386" s="76" t="s">
        <v>34</v>
      </c>
      <c r="AA386" s="76" t="s">
        <v>34</v>
      </c>
      <c r="AB386" s="72">
        <v>0.2633928656578064</v>
      </c>
      <c r="AC386" s="72">
        <v>0.31696429848670959</v>
      </c>
      <c r="AD386" s="77">
        <v>77673.34117745643</v>
      </c>
      <c r="AE386" s="78">
        <v>0.15359307825565338</v>
      </c>
      <c r="AF386" s="90"/>
    </row>
    <row r="387" spans="1:32" x14ac:dyDescent="0.25">
      <c r="A387" s="79">
        <v>30438</v>
      </c>
      <c r="B387" s="80">
        <v>0.90178571428571419</v>
      </c>
      <c r="C387" s="81">
        <v>1.0892857142857142</v>
      </c>
      <c r="D387" s="81">
        <v>0.85053571428571439</v>
      </c>
      <c r="E387" s="81">
        <v>1.03125</v>
      </c>
      <c r="F387" s="82">
        <v>25356500</v>
      </c>
      <c r="G387" s="83">
        <v>0</v>
      </c>
      <c r="H387" s="84">
        <v>423094107656.20477</v>
      </c>
      <c r="I387" s="85">
        <v>0</v>
      </c>
      <c r="J387" s="43">
        <v>42889.091988130669</v>
      </c>
      <c r="K387" s="44">
        <v>0</v>
      </c>
      <c r="L387" s="45">
        <v>21376.328204646565</v>
      </c>
      <c r="M387" s="44">
        <v>0</v>
      </c>
      <c r="N387" s="45">
        <v>20086.956521739132</v>
      </c>
      <c r="O387" s="86">
        <v>0</v>
      </c>
      <c r="P387" s="47" t="e">
        <f t="shared" si="5"/>
        <v>#REF!</v>
      </c>
      <c r="Q387" s="87">
        <v>0.77922077922077926</v>
      </c>
      <c r="R387" s="49" t="s">
        <v>34</v>
      </c>
      <c r="S387" s="50">
        <v>0.32929420471191406</v>
      </c>
      <c r="T387" s="50">
        <v>0.65721136331558228</v>
      </c>
      <c r="U387" s="50">
        <v>0</v>
      </c>
      <c r="V387" s="50">
        <v>0</v>
      </c>
      <c r="W387" s="51">
        <v>0</v>
      </c>
      <c r="X387" s="52">
        <v>0</v>
      </c>
      <c r="Y387" s="53" t="s">
        <v>33</v>
      </c>
      <c r="Z387" s="55" t="s">
        <v>34</v>
      </c>
      <c r="AA387" s="55" t="s">
        <v>34</v>
      </c>
      <c r="AB387" s="50">
        <v>0.2633928656578064</v>
      </c>
      <c r="AC387" s="50">
        <v>0.31696429848670959</v>
      </c>
      <c r="AD387" s="56">
        <v>91768.319414854937</v>
      </c>
      <c r="AE387" s="57">
        <v>0</v>
      </c>
      <c r="AF387" s="90"/>
    </row>
    <row r="388" spans="1:32" x14ac:dyDescent="0.25">
      <c r="A388" s="58">
        <v>30410</v>
      </c>
      <c r="B388" s="59">
        <v>0.7544642857142857</v>
      </c>
      <c r="C388" s="60">
        <v>0.9419642857142857</v>
      </c>
      <c r="D388" s="60">
        <v>0.68964285714285711</v>
      </c>
      <c r="E388" s="60">
        <v>0.90178571428571419</v>
      </c>
      <c r="F388" s="61">
        <v>45589300</v>
      </c>
      <c r="G388" s="62">
        <v>0</v>
      </c>
      <c r="H388" s="63">
        <v>423094107656.20477</v>
      </c>
      <c r="I388" s="64">
        <v>0</v>
      </c>
      <c r="J388" s="65">
        <v>37504.74710650387</v>
      </c>
      <c r="K388" s="66">
        <v>0</v>
      </c>
      <c r="L388" s="67">
        <v>21376.328204646565</v>
      </c>
      <c r="M388" s="66">
        <v>0</v>
      </c>
      <c r="N388" s="67">
        <v>17565.217391304348</v>
      </c>
      <c r="O388" s="68">
        <v>0</v>
      </c>
      <c r="P388" s="69" t="e">
        <f t="shared" si="5"/>
        <v>#REF!</v>
      </c>
      <c r="Q388" s="70">
        <v>0.74752475247524752</v>
      </c>
      <c r="R388" s="71" t="s">
        <v>34</v>
      </c>
      <c r="S388" s="72">
        <v>0.32929420471191406</v>
      </c>
      <c r="T388" s="72">
        <v>0.62851184606552124</v>
      </c>
      <c r="U388" s="72">
        <v>0</v>
      </c>
      <c r="V388" s="72">
        <v>0</v>
      </c>
      <c r="W388" s="73">
        <v>0</v>
      </c>
      <c r="X388" s="74">
        <v>0</v>
      </c>
      <c r="Y388" s="75" t="s">
        <v>33</v>
      </c>
      <c r="Z388" s="76" t="s">
        <v>34</v>
      </c>
      <c r="AA388" s="76" t="s">
        <v>34</v>
      </c>
      <c r="AB388" s="72">
        <v>0.2633928656578064</v>
      </c>
      <c r="AC388" s="72">
        <v>0.31696429848670959</v>
      </c>
      <c r="AD388" s="77">
        <v>80247.621306496512</v>
      </c>
      <c r="AE388" s="78">
        <v>0</v>
      </c>
      <c r="AF388" s="90"/>
    </row>
    <row r="389" spans="1:32" x14ac:dyDescent="0.25">
      <c r="A389" s="79">
        <v>30376</v>
      </c>
      <c r="B389" s="80">
        <v>0.814642857142857</v>
      </c>
      <c r="C389" s="81">
        <v>0.84374999999999989</v>
      </c>
      <c r="D389" s="81">
        <v>0.71660714285714289</v>
      </c>
      <c r="E389" s="81">
        <v>0.7544642857142857</v>
      </c>
      <c r="F389" s="82">
        <v>29711600</v>
      </c>
      <c r="G389" s="83">
        <v>0</v>
      </c>
      <c r="H389" s="84">
        <v>423094107656.20477</v>
      </c>
      <c r="I389" s="85">
        <v>0</v>
      </c>
      <c r="J389" s="43">
        <v>31377.733965342351</v>
      </c>
      <c r="K389" s="44">
        <v>7.3871105909347534E-2</v>
      </c>
      <c r="L389" s="45">
        <v>21376.328204646565</v>
      </c>
      <c r="M389" s="44">
        <v>0</v>
      </c>
      <c r="N389" s="45">
        <v>14695.652173913046</v>
      </c>
      <c r="O389" s="86">
        <v>7.387110916264783E-2</v>
      </c>
      <c r="P389" s="47" t="e">
        <f t="shared" ref="P389:P414" si="6">P390*(B389/B388)*(1-G389/B389)</f>
        <v>#REF!</v>
      </c>
      <c r="Q389" s="87">
        <v>0.69822485207100593</v>
      </c>
      <c r="R389" s="49" t="s">
        <v>34</v>
      </c>
      <c r="S389" s="50">
        <v>0.32929420471191406</v>
      </c>
      <c r="T389" s="50">
        <v>0.63922923803329468</v>
      </c>
      <c r="U389" s="50">
        <v>0</v>
      </c>
      <c r="V389" s="50">
        <v>0</v>
      </c>
      <c r="W389" s="51">
        <v>0</v>
      </c>
      <c r="X389" s="52">
        <v>0</v>
      </c>
      <c r="Y389" s="53" t="s">
        <v>33</v>
      </c>
      <c r="Z389" s="55" t="s">
        <v>34</v>
      </c>
      <c r="AA389" s="55" t="s">
        <v>34</v>
      </c>
      <c r="AB389" s="50">
        <v>0.2633928656578064</v>
      </c>
      <c r="AC389" s="50">
        <v>0.31696429848670959</v>
      </c>
      <c r="AD389" s="56">
        <v>67137.86139008867</v>
      </c>
      <c r="AE389" s="57">
        <v>7.3871105909347534E-2</v>
      </c>
      <c r="AF389" s="90"/>
    </row>
    <row r="390" spans="1:32" x14ac:dyDescent="0.25">
      <c r="A390" s="58">
        <v>30348</v>
      </c>
      <c r="B390" s="59">
        <v>0.72982142857142851</v>
      </c>
      <c r="C390" s="60">
        <v>0.86821428571428561</v>
      </c>
      <c r="D390" s="60">
        <v>0.71874999999999989</v>
      </c>
      <c r="E390" s="60">
        <v>0.814642857142857</v>
      </c>
      <c r="F390" s="61">
        <v>43231400</v>
      </c>
      <c r="G390" s="62">
        <v>0</v>
      </c>
      <c r="H390" s="63">
        <v>423094107656.20477</v>
      </c>
      <c r="I390" s="64">
        <v>0</v>
      </c>
      <c r="J390" s="65">
        <v>33880.525999974387</v>
      </c>
      <c r="K390" s="66">
        <v>0</v>
      </c>
      <c r="L390" s="67">
        <v>21376.328204646565</v>
      </c>
      <c r="M390" s="66">
        <v>0</v>
      </c>
      <c r="N390" s="67">
        <v>15867.826086956522</v>
      </c>
      <c r="O390" s="68">
        <v>0</v>
      </c>
      <c r="P390" s="69" t="e">
        <f t="shared" si="6"/>
        <v>#REF!</v>
      </c>
      <c r="Q390" s="70">
        <v>0.72051731696624288</v>
      </c>
      <c r="R390" s="71" t="s">
        <v>34</v>
      </c>
      <c r="S390" s="72">
        <v>0.32929420471191406</v>
      </c>
      <c r="T390" s="72">
        <v>0.49810534715652466</v>
      </c>
      <c r="U390" s="72">
        <v>0</v>
      </c>
      <c r="V390" s="72">
        <v>0</v>
      </c>
      <c r="W390" s="73">
        <v>0</v>
      </c>
      <c r="X390" s="74">
        <v>0</v>
      </c>
      <c r="Y390" s="75" t="s">
        <v>33</v>
      </c>
      <c r="Z390" s="76" t="s">
        <v>34</v>
      </c>
      <c r="AA390" s="76" t="s">
        <v>34</v>
      </c>
      <c r="AB390" s="72">
        <v>0.2633928656578064</v>
      </c>
      <c r="AC390" s="72">
        <v>0.31696429848670959</v>
      </c>
      <c r="AD390" s="77">
        <v>72492.999683215254</v>
      </c>
      <c r="AE390" s="78">
        <v>0</v>
      </c>
      <c r="AF390" s="90"/>
    </row>
    <row r="391" spans="1:32" x14ac:dyDescent="0.25">
      <c r="A391" s="79">
        <v>30319</v>
      </c>
      <c r="B391" s="80">
        <v>0.53339285714285711</v>
      </c>
      <c r="C391" s="81">
        <v>0.75</v>
      </c>
      <c r="D391" s="81">
        <v>0.48660714285714279</v>
      </c>
      <c r="E391" s="81">
        <v>0.72982142857142851</v>
      </c>
      <c r="F391" s="82">
        <v>56750400</v>
      </c>
      <c r="G391" s="83">
        <v>0</v>
      </c>
      <c r="H391" s="84">
        <v>423094107656.20477</v>
      </c>
      <c r="I391" s="85">
        <v>0</v>
      </c>
      <c r="J391" s="43">
        <v>30352.851767184424</v>
      </c>
      <c r="K391" s="44">
        <v>0</v>
      </c>
      <c r="L391" s="45">
        <v>21376.328204646565</v>
      </c>
      <c r="M391" s="44">
        <v>0</v>
      </c>
      <c r="N391" s="45">
        <v>14215.652173913046</v>
      </c>
      <c r="O391" s="86">
        <v>0</v>
      </c>
      <c r="P391" s="47" t="e">
        <f t="shared" si="6"/>
        <v>#REF!</v>
      </c>
      <c r="Q391" s="87">
        <v>0.6880352336677269</v>
      </c>
      <c r="R391" s="49" t="s">
        <v>34</v>
      </c>
      <c r="S391" s="50">
        <v>0.32929420471191406</v>
      </c>
      <c r="T391" s="50">
        <v>0.44955357909202576</v>
      </c>
      <c r="U391" s="50">
        <v>0</v>
      </c>
      <c r="V391" s="50">
        <v>0</v>
      </c>
      <c r="W391" s="51">
        <v>0</v>
      </c>
      <c r="X391" s="52">
        <v>0</v>
      </c>
      <c r="Y391" s="53" t="s">
        <v>33</v>
      </c>
      <c r="Z391" s="55" t="s">
        <v>34</v>
      </c>
      <c r="AA391" s="55" t="s">
        <v>34</v>
      </c>
      <c r="AB391" s="50">
        <v>0.2633928656578064</v>
      </c>
      <c r="AC391" s="50">
        <v>0.31696429848670959</v>
      </c>
      <c r="AD391" s="56">
        <v>64944.956094980444</v>
      </c>
      <c r="AE391" s="57">
        <v>0</v>
      </c>
      <c r="AF391" s="90"/>
    </row>
    <row r="392" spans="1:32" x14ac:dyDescent="0.25">
      <c r="A392" s="58">
        <v>30286</v>
      </c>
      <c r="B392" s="59">
        <v>0.56928571428571428</v>
      </c>
      <c r="C392" s="60">
        <v>0.622857142857143</v>
      </c>
      <c r="D392" s="60">
        <v>0.49321428571428566</v>
      </c>
      <c r="E392" s="60">
        <v>0.53339285714285711</v>
      </c>
      <c r="F392" s="61">
        <v>31541400</v>
      </c>
      <c r="G392" s="62">
        <v>0</v>
      </c>
      <c r="H392" s="63">
        <v>423094107656.20477</v>
      </c>
      <c r="I392" s="64">
        <v>0</v>
      </c>
      <c r="J392" s="65">
        <v>22183.500912302392</v>
      </c>
      <c r="K392" s="66">
        <v>6.3048936426639557E-2</v>
      </c>
      <c r="L392" s="67">
        <v>21376.328204646565</v>
      </c>
      <c r="M392" s="66">
        <v>0</v>
      </c>
      <c r="N392" s="67">
        <v>10389.565217391306</v>
      </c>
      <c r="O392" s="68">
        <v>0.13420289855072454</v>
      </c>
      <c r="P392" s="69" t="e">
        <f t="shared" si="6"/>
        <v>#REF!</v>
      </c>
      <c r="Q392" s="70">
        <v>0.57315031804486116</v>
      </c>
      <c r="R392" s="71" t="s">
        <v>34</v>
      </c>
      <c r="S392" s="72">
        <v>0.32929420471191406</v>
      </c>
      <c r="T392" s="72">
        <v>0.42524170875549316</v>
      </c>
      <c r="U392" s="72">
        <v>0</v>
      </c>
      <c r="V392" s="72">
        <v>0</v>
      </c>
      <c r="W392" s="73">
        <v>0</v>
      </c>
      <c r="X392" s="74">
        <v>0</v>
      </c>
      <c r="Y392" s="75" t="s">
        <v>33</v>
      </c>
      <c r="Z392" s="76" t="s">
        <v>34</v>
      </c>
      <c r="AA392" s="76" t="s">
        <v>34</v>
      </c>
      <c r="AB392" s="72">
        <v>0.2633928656578064</v>
      </c>
      <c r="AC392" s="72">
        <v>0.31696429848670959</v>
      </c>
      <c r="AD392" s="77">
        <v>47465.276206436647</v>
      </c>
      <c r="AE392" s="78">
        <v>6.3048936426639557E-2</v>
      </c>
      <c r="AF392" s="90"/>
    </row>
    <row r="393" spans="1:32" x14ac:dyDescent="0.25">
      <c r="A393" s="79">
        <v>30256</v>
      </c>
      <c r="B393" s="80">
        <v>0.45303571428571426</v>
      </c>
      <c r="C393" s="81">
        <v>0.6071428571428571</v>
      </c>
      <c r="D393" s="81">
        <v>0.44857142857142857</v>
      </c>
      <c r="E393" s="81">
        <v>0.56928571428571428</v>
      </c>
      <c r="F393" s="82">
        <v>39422600</v>
      </c>
      <c r="G393" s="83">
        <v>0</v>
      </c>
      <c r="H393" s="84">
        <v>423094107656.20477</v>
      </c>
      <c r="I393" s="85">
        <v>0</v>
      </c>
      <c r="J393" s="43">
        <v>23676.264113967198</v>
      </c>
      <c r="K393" s="44">
        <v>0</v>
      </c>
      <c r="L393" s="45">
        <v>21376.328204646565</v>
      </c>
      <c r="M393" s="44">
        <v>0</v>
      </c>
      <c r="N393" s="45">
        <v>11088.695652173914</v>
      </c>
      <c r="O393" s="86">
        <v>7.5942028985507171E-2</v>
      </c>
      <c r="P393" s="47" t="e">
        <f t="shared" si="6"/>
        <v>#REF!</v>
      </c>
      <c r="Q393" s="87">
        <v>0.60006273525721465</v>
      </c>
      <c r="R393" s="49" t="s">
        <v>34</v>
      </c>
      <c r="S393" s="50">
        <v>0.32929420471191406</v>
      </c>
      <c r="T393" s="50">
        <v>0.32188037037849426</v>
      </c>
      <c r="U393" s="50">
        <v>0</v>
      </c>
      <c r="V393" s="50">
        <v>0</v>
      </c>
      <c r="W393" s="51">
        <v>0</v>
      </c>
      <c r="X393" s="52">
        <v>0</v>
      </c>
      <c r="Y393" s="53" t="s">
        <v>33</v>
      </c>
      <c r="Z393" s="55" t="s">
        <v>34</v>
      </c>
      <c r="AA393" s="55" t="s">
        <v>34</v>
      </c>
      <c r="AB393" s="50">
        <v>0.2633928656578064</v>
      </c>
      <c r="AC393" s="50">
        <v>0.31696429848670959</v>
      </c>
      <c r="AD393" s="56">
        <v>50659.290440616016</v>
      </c>
      <c r="AE393" s="57">
        <v>0</v>
      </c>
      <c r="AF393" s="90"/>
    </row>
    <row r="394" spans="1:32" x14ac:dyDescent="0.25">
      <c r="A394" s="58">
        <v>30225</v>
      </c>
      <c r="B394" s="59">
        <v>0.33035714285714285</v>
      </c>
      <c r="C394" s="60">
        <v>0.4776785714285714</v>
      </c>
      <c r="D394" s="60">
        <v>0.3214285714285714</v>
      </c>
      <c r="E394" s="60">
        <v>0.45303571428571426</v>
      </c>
      <c r="F394" s="61">
        <v>46400200</v>
      </c>
      <c r="G394" s="62">
        <v>0</v>
      </c>
      <c r="H394" s="63">
        <v>423094107656.20477</v>
      </c>
      <c r="I394" s="64">
        <v>0</v>
      </c>
      <c r="J394" s="65">
        <v>18841.493744396103</v>
      </c>
      <c r="K394" s="66">
        <v>0</v>
      </c>
      <c r="L394" s="67">
        <v>21376.328204646565</v>
      </c>
      <c r="M394" s="66">
        <v>0</v>
      </c>
      <c r="N394" s="67">
        <v>8824.347826086956</v>
      </c>
      <c r="O394" s="68">
        <v>0.26463768115942032</v>
      </c>
      <c r="P394" s="69" t="e">
        <f t="shared" si="6"/>
        <v>#REF!</v>
      </c>
      <c r="Q394" s="70">
        <v>0.49743791880173438</v>
      </c>
      <c r="R394" s="71" t="s">
        <v>34</v>
      </c>
      <c r="S394" s="72">
        <v>0.32929420471191406</v>
      </c>
      <c r="T394" s="72">
        <v>0.2616761326789856</v>
      </c>
      <c r="U394" s="72">
        <v>0</v>
      </c>
      <c r="V394" s="72">
        <v>0</v>
      </c>
      <c r="W394" s="73">
        <v>0</v>
      </c>
      <c r="X394" s="74">
        <v>0</v>
      </c>
      <c r="Y394" s="75" t="s">
        <v>33</v>
      </c>
      <c r="Z394" s="76" t="s">
        <v>34</v>
      </c>
      <c r="AA394" s="76" t="s">
        <v>34</v>
      </c>
      <c r="AB394" s="72">
        <v>0.2633928656578064</v>
      </c>
      <c r="AC394" s="72">
        <v>0.31696429848670959</v>
      </c>
      <c r="AD394" s="77">
        <v>40314.498070214184</v>
      </c>
      <c r="AE394" s="78">
        <v>0</v>
      </c>
      <c r="AF394" s="90"/>
    </row>
    <row r="395" spans="1:32" x14ac:dyDescent="0.25">
      <c r="A395" s="79">
        <v>30195</v>
      </c>
      <c r="B395" s="80">
        <v>0.31464285714285717</v>
      </c>
      <c r="C395" s="81">
        <v>0.3392857142857143</v>
      </c>
      <c r="D395" s="81">
        <v>0.31035714285714283</v>
      </c>
      <c r="E395" s="81">
        <v>0.32589285714285715</v>
      </c>
      <c r="F395" s="82">
        <v>20693300</v>
      </c>
      <c r="G395" s="83">
        <v>0</v>
      </c>
      <c r="H395" s="84">
        <v>423094107656.20477</v>
      </c>
      <c r="I395" s="85">
        <v>0</v>
      </c>
      <c r="J395" s="43">
        <v>13739.362801392508</v>
      </c>
      <c r="K395" s="44">
        <v>0</v>
      </c>
      <c r="L395" s="45">
        <v>21376.328204646565</v>
      </c>
      <c r="M395" s="44">
        <v>0</v>
      </c>
      <c r="N395" s="45">
        <v>6434.782608695652</v>
      </c>
      <c r="O395" s="86">
        <v>0.46376811594202905</v>
      </c>
      <c r="P395" s="47" t="e">
        <f t="shared" si="6"/>
        <v>#REF!</v>
      </c>
      <c r="Q395" s="87">
        <v>0.31081081081081086</v>
      </c>
      <c r="R395" s="49" t="s">
        <v>34</v>
      </c>
      <c r="S395" s="50">
        <v>0.32929420471191406</v>
      </c>
      <c r="T395" s="50">
        <v>0.21844707429409027</v>
      </c>
      <c r="U395" s="50">
        <v>0</v>
      </c>
      <c r="V395" s="50">
        <v>0</v>
      </c>
      <c r="W395" s="51">
        <v>0</v>
      </c>
      <c r="X395" s="52">
        <v>0</v>
      </c>
      <c r="Y395" s="53" t="s">
        <v>33</v>
      </c>
      <c r="Z395" s="55" t="s">
        <v>34</v>
      </c>
      <c r="AA395" s="55" t="s">
        <v>34</v>
      </c>
      <c r="AB395" s="50">
        <v>0.2633928656578064</v>
      </c>
      <c r="AC395" s="50">
        <v>0.31696429848670959</v>
      </c>
      <c r="AD395" s="56">
        <v>29397.643448914561</v>
      </c>
      <c r="AE395" s="57">
        <v>0</v>
      </c>
      <c r="AF395" s="90"/>
    </row>
    <row r="396" spans="1:32" x14ac:dyDescent="0.25">
      <c r="A396" s="58">
        <v>30165</v>
      </c>
      <c r="B396" s="59">
        <v>0.24785714285714286</v>
      </c>
      <c r="C396" s="60">
        <v>0.32357142857142857</v>
      </c>
      <c r="D396" s="60">
        <v>0.21874999999999997</v>
      </c>
      <c r="E396" s="60">
        <v>0.3214285714285714</v>
      </c>
      <c r="F396" s="61">
        <v>26097200</v>
      </c>
      <c r="G396" s="62">
        <v>0</v>
      </c>
      <c r="H396" s="63">
        <v>423094107656.20477</v>
      </c>
      <c r="I396" s="64">
        <v>0</v>
      </c>
      <c r="J396" s="65">
        <v>13085.814733001947</v>
      </c>
      <c r="K396" s="66">
        <v>4.3058857321739197E-2</v>
      </c>
      <c r="L396" s="67">
        <v>21376.328204646565</v>
      </c>
      <c r="M396" s="66">
        <v>0</v>
      </c>
      <c r="N396" s="67">
        <v>6128.6956521739139</v>
      </c>
      <c r="O396" s="68">
        <v>0.4892753623188405</v>
      </c>
      <c r="P396" s="69" t="e">
        <f t="shared" si="6"/>
        <v>#REF!</v>
      </c>
      <c r="Q396" s="70">
        <v>0.27639046538024981</v>
      </c>
      <c r="R396" s="71" t="s">
        <v>34</v>
      </c>
      <c r="S396" s="72">
        <v>0.32929420471191406</v>
      </c>
      <c r="T396" s="72">
        <v>0.18341785669326782</v>
      </c>
      <c r="U396" s="72">
        <v>0.3214285671710968</v>
      </c>
      <c r="V396" s="72">
        <v>0</v>
      </c>
      <c r="W396" s="73">
        <v>0</v>
      </c>
      <c r="X396" s="74">
        <v>0</v>
      </c>
      <c r="Y396" s="75" t="s">
        <v>33</v>
      </c>
      <c r="Z396" s="76" t="s">
        <v>34</v>
      </c>
      <c r="AA396" s="76" t="s">
        <v>34</v>
      </c>
      <c r="AB396" s="72">
        <v>0.2633928656578064</v>
      </c>
      <c r="AC396" s="72">
        <v>0.31696429848670959</v>
      </c>
      <c r="AD396" s="77">
        <v>27999.269057831061</v>
      </c>
      <c r="AE396" s="78">
        <v>0</v>
      </c>
      <c r="AF396" s="90"/>
    </row>
    <row r="397" spans="1:32" x14ac:dyDescent="0.25">
      <c r="A397" s="79">
        <v>30133</v>
      </c>
      <c r="B397" s="80">
        <v>0.22767857142857142</v>
      </c>
      <c r="C397" s="81">
        <v>0.2589285714285714</v>
      </c>
      <c r="D397" s="81">
        <v>0.1964285714285714</v>
      </c>
      <c r="E397" s="81">
        <v>0.24107142857142855</v>
      </c>
      <c r="F397" s="82">
        <v>17343200</v>
      </c>
      <c r="G397" s="83">
        <v>0</v>
      </c>
      <c r="H397" s="84">
        <v>423094107656.20477</v>
      </c>
      <c r="I397" s="85">
        <v>0</v>
      </c>
      <c r="J397" s="43">
        <v>10308.235442342055</v>
      </c>
      <c r="K397" s="44">
        <v>0.2461780309677124</v>
      </c>
      <c r="L397" s="45">
        <v>21376.328204646565</v>
      </c>
      <c r="M397" s="44">
        <v>0</v>
      </c>
      <c r="N397" s="45">
        <v>4827.826086956522</v>
      </c>
      <c r="O397" s="86">
        <v>0.59768115942028976</v>
      </c>
      <c r="P397" s="47" t="e">
        <f t="shared" si="6"/>
        <v>#REF!</v>
      </c>
      <c r="Q397" s="87">
        <v>8.1412103746397735E-2</v>
      </c>
      <c r="R397" s="49" t="s">
        <v>34</v>
      </c>
      <c r="S397" s="50">
        <v>0.32929420471191406</v>
      </c>
      <c r="T397" s="50">
        <v>0.19327206909656525</v>
      </c>
      <c r="U397" s="50">
        <v>0.2410714328289032</v>
      </c>
      <c r="V397" s="50">
        <v>0</v>
      </c>
      <c r="W397" s="51">
        <v>0</v>
      </c>
      <c r="X397" s="52">
        <v>0</v>
      </c>
      <c r="Y397" s="53" t="s">
        <v>33</v>
      </c>
      <c r="Z397" s="55" t="s">
        <v>34</v>
      </c>
      <c r="AA397" s="55" t="s">
        <v>34</v>
      </c>
      <c r="AB397" s="50">
        <v>0.2633928656578064</v>
      </c>
      <c r="AC397" s="50">
        <v>0.31696429848670959</v>
      </c>
      <c r="AD397" s="56">
        <v>22056.177895726167</v>
      </c>
      <c r="AE397" s="57">
        <v>9.2894032597541809E-2</v>
      </c>
      <c r="AF397" s="90"/>
    </row>
    <row r="398" spans="1:32" x14ac:dyDescent="0.25">
      <c r="A398" s="58">
        <v>30103</v>
      </c>
      <c r="B398" s="59">
        <v>0.24785714285714286</v>
      </c>
      <c r="C398" s="60">
        <v>0.25214285714285711</v>
      </c>
      <c r="D398" s="60">
        <v>0.22767857142857142</v>
      </c>
      <c r="E398" s="60">
        <v>0.22767857142857142</v>
      </c>
      <c r="F398" s="61">
        <v>9900800</v>
      </c>
      <c r="G398" s="62">
        <v>0</v>
      </c>
      <c r="H398" s="63">
        <v>423094107656.20477</v>
      </c>
      <c r="I398" s="64">
        <v>0</v>
      </c>
      <c r="J398" s="65">
        <v>9469.0203090678096</v>
      </c>
      <c r="K398" s="66">
        <v>0.30754825472831726</v>
      </c>
      <c r="L398" s="67">
        <v>21376.328204646565</v>
      </c>
      <c r="M398" s="66">
        <v>0</v>
      </c>
      <c r="N398" s="67">
        <v>4434.782608695652</v>
      </c>
      <c r="O398" s="68">
        <v>0.63043478260869568</v>
      </c>
      <c r="P398" s="69" t="e">
        <f t="shared" si="6"/>
        <v>#REF!</v>
      </c>
      <c r="Q398" s="70">
        <v>0</v>
      </c>
      <c r="R398" s="71" t="s">
        <v>34</v>
      </c>
      <c r="S398" s="72">
        <v>0.32929420471191406</v>
      </c>
      <c r="T398" s="72">
        <v>0.21844707429409027</v>
      </c>
      <c r="U398" s="72">
        <v>0.2276785671710968</v>
      </c>
      <c r="V398" s="72">
        <v>0</v>
      </c>
      <c r="W398" s="73">
        <v>0</v>
      </c>
      <c r="X398" s="74">
        <v>0</v>
      </c>
      <c r="Y398" s="75" t="s">
        <v>33</v>
      </c>
      <c r="Z398" s="76" t="s">
        <v>34</v>
      </c>
      <c r="AA398" s="76" t="s">
        <v>34</v>
      </c>
      <c r="AB398" s="72">
        <v>0.2633928656578064</v>
      </c>
      <c r="AC398" s="72">
        <v>0.31696429848670959</v>
      </c>
      <c r="AD398" s="77">
        <v>20260.538052630305</v>
      </c>
      <c r="AE398" s="78">
        <v>0.1667434424161911</v>
      </c>
      <c r="AF398" s="90"/>
    </row>
    <row r="399" spans="1:32" x14ac:dyDescent="0.25">
      <c r="A399" s="79">
        <v>30074</v>
      </c>
      <c r="B399" s="80">
        <v>0.27232142857142855</v>
      </c>
      <c r="C399" s="81">
        <v>0.29232142857142857</v>
      </c>
      <c r="D399" s="81">
        <v>0.25</v>
      </c>
      <c r="E399" s="81">
        <v>0.25</v>
      </c>
      <c r="F399" s="82">
        <v>15788600</v>
      </c>
      <c r="G399" s="83">
        <v>0</v>
      </c>
      <c r="H399" s="84">
        <v>423094107656.20477</v>
      </c>
      <c r="I399" s="85">
        <v>0</v>
      </c>
      <c r="J399" s="43">
        <v>10308.235442342055</v>
      </c>
      <c r="K399" s="44">
        <v>0.2461780309677124</v>
      </c>
      <c r="L399" s="45">
        <v>21376.328204646565</v>
      </c>
      <c r="M399" s="44">
        <v>0</v>
      </c>
      <c r="N399" s="45">
        <v>4827.826086956522</v>
      </c>
      <c r="O399" s="86">
        <v>0.59768115942028976</v>
      </c>
      <c r="P399" s="47" t="e">
        <f t="shared" si="6"/>
        <v>#REF!</v>
      </c>
      <c r="Q399" s="87">
        <v>0</v>
      </c>
      <c r="R399" s="49" t="s">
        <v>34</v>
      </c>
      <c r="S399" s="50">
        <v>0.32929420471191406</v>
      </c>
      <c r="T399" s="50">
        <v>0.23376785218715668</v>
      </c>
      <c r="U399" s="50">
        <v>0.25</v>
      </c>
      <c r="V399" s="50">
        <v>0</v>
      </c>
      <c r="W399" s="51">
        <v>0</v>
      </c>
      <c r="X399" s="52">
        <v>0</v>
      </c>
      <c r="Y399" s="53" t="s">
        <v>33</v>
      </c>
      <c r="Z399" s="55" t="s">
        <v>34</v>
      </c>
      <c r="AA399" s="55" t="s">
        <v>34</v>
      </c>
      <c r="AB399" s="50">
        <v>0.2633928656578064</v>
      </c>
      <c r="AC399" s="50">
        <v>0.31696429848670959</v>
      </c>
      <c r="AD399" s="56">
        <v>22056.17789572617</v>
      </c>
      <c r="AE399" s="57">
        <v>9.2894032597541809E-2</v>
      </c>
      <c r="AF399" s="90"/>
    </row>
    <row r="400" spans="1:32" x14ac:dyDescent="0.25">
      <c r="A400" s="58">
        <v>30042</v>
      </c>
      <c r="B400" s="59">
        <v>0.3169642857142857</v>
      </c>
      <c r="C400" s="60">
        <v>0.31928571428571428</v>
      </c>
      <c r="D400" s="60">
        <v>0.26107142857142857</v>
      </c>
      <c r="E400" s="60">
        <v>0.26339285714285715</v>
      </c>
      <c r="F400" s="61">
        <v>24130900</v>
      </c>
      <c r="G400" s="62">
        <v>0</v>
      </c>
      <c r="H400" s="63">
        <v>0</v>
      </c>
      <c r="I400" s="64">
        <v>423094107656.20477</v>
      </c>
      <c r="J400" s="65">
        <v>11325.690957904635</v>
      </c>
      <c r="K400" s="66">
        <v>0.17177341878414154</v>
      </c>
      <c r="L400" s="67">
        <v>21376.328204646565</v>
      </c>
      <c r="M400" s="66">
        <v>0</v>
      </c>
      <c r="N400" s="67">
        <v>5304.347826086956</v>
      </c>
      <c r="O400" s="68">
        <v>0.55797101449275366</v>
      </c>
      <c r="P400" s="69" t="e">
        <f t="shared" si="6"/>
        <v>#REF!</v>
      </c>
      <c r="Q400" s="70">
        <v>0</v>
      </c>
      <c r="R400" s="71" t="s">
        <v>34</v>
      </c>
      <c r="S400" s="72">
        <v>0.32929420471191406</v>
      </c>
      <c r="T400" s="72">
        <v>0.2346310019493103</v>
      </c>
      <c r="U400" s="72">
        <v>0.2633928656578064</v>
      </c>
      <c r="V400" s="72">
        <v>0</v>
      </c>
      <c r="W400" s="73">
        <v>0</v>
      </c>
      <c r="X400" s="74">
        <v>0</v>
      </c>
      <c r="Y400" s="75" t="s">
        <v>35</v>
      </c>
      <c r="Z400" s="76" t="s">
        <v>36</v>
      </c>
      <c r="AA400" s="76" t="s">
        <v>34</v>
      </c>
      <c r="AB400" s="72">
        <v>0.2633928656578064</v>
      </c>
      <c r="AC400" s="72">
        <v>0.31696429848670959</v>
      </c>
      <c r="AD400" s="77">
        <v>24233.192572753895</v>
      </c>
      <c r="AE400" s="78">
        <v>3.3597971778362989E-3</v>
      </c>
      <c r="AF400" s="90"/>
    </row>
    <row r="401" spans="1:32" x14ac:dyDescent="0.25">
      <c r="A401" s="79">
        <v>30011</v>
      </c>
      <c r="B401" s="80">
        <v>0.32803571428571426</v>
      </c>
      <c r="C401" s="81">
        <v>0.33035714285714279</v>
      </c>
      <c r="D401" s="81">
        <v>0.25214285714285711</v>
      </c>
      <c r="E401" s="81">
        <v>0.30142857142857138</v>
      </c>
      <c r="F401" s="82">
        <v>13585100</v>
      </c>
      <c r="G401" s="83">
        <v>0</v>
      </c>
      <c r="H401" s="84">
        <v>423094107656.20477</v>
      </c>
      <c r="I401" s="85">
        <v>0</v>
      </c>
      <c r="J401" s="43">
        <v>10961.127318157043</v>
      </c>
      <c r="K401" s="44">
        <v>0.19843326508998871</v>
      </c>
      <c r="L401" s="45">
        <v>17769.244561533345</v>
      </c>
      <c r="M401" s="44">
        <v>3.9378396468237042E-4</v>
      </c>
      <c r="N401" s="45">
        <v>6173.913043478261</v>
      </c>
      <c r="O401" s="86">
        <v>0.48550724637681153</v>
      </c>
      <c r="P401" s="47" t="e">
        <f t="shared" si="6"/>
        <v>#REF!</v>
      </c>
      <c r="Q401" s="87">
        <v>0.14084507042253513</v>
      </c>
      <c r="R401" s="49" t="s">
        <v>34</v>
      </c>
      <c r="S401" s="50">
        <v>0.46379464864730835</v>
      </c>
      <c r="T401" s="50">
        <v>0.27872321009635925</v>
      </c>
      <c r="U401" s="50">
        <v>0.30142858624458313</v>
      </c>
      <c r="V401" s="50">
        <v>0.31696429848670959</v>
      </c>
      <c r="W401" s="51">
        <v>0</v>
      </c>
      <c r="X401" s="52">
        <v>0</v>
      </c>
      <c r="Y401" s="53" t="s">
        <v>33</v>
      </c>
      <c r="Z401" s="55" t="s">
        <v>34</v>
      </c>
      <c r="AA401" s="55" t="s">
        <v>37</v>
      </c>
      <c r="AB401" s="50">
        <v>0.2723214328289032</v>
      </c>
      <c r="AC401" s="50">
        <v>0.31696429848670959</v>
      </c>
      <c r="AD401" s="56">
        <v>19488.45008503558</v>
      </c>
      <c r="AE401" s="57">
        <v>0.19849714636802673</v>
      </c>
      <c r="AF401" s="90"/>
    </row>
    <row r="402" spans="1:32" x14ac:dyDescent="0.25">
      <c r="A402" s="58">
        <v>29983</v>
      </c>
      <c r="B402" s="59">
        <v>0.36392857142857138</v>
      </c>
      <c r="C402" s="60">
        <v>0.36607142857142855</v>
      </c>
      <c r="D402" s="60">
        <v>0.32589285714285715</v>
      </c>
      <c r="E402" s="60">
        <v>0.32589285714285715</v>
      </c>
      <c r="F402" s="61">
        <v>8234600</v>
      </c>
      <c r="G402" s="62">
        <v>0</v>
      </c>
      <c r="H402" s="63">
        <v>423094107656.20477</v>
      </c>
      <c r="I402" s="64">
        <v>0</v>
      </c>
      <c r="J402" s="65">
        <v>11351.239370960275</v>
      </c>
      <c r="K402" s="66">
        <v>0.16990511119365692</v>
      </c>
      <c r="L402" s="67">
        <v>17776.244561533345</v>
      </c>
      <c r="M402" s="66">
        <v>0</v>
      </c>
      <c r="N402" s="67">
        <v>6389.565217391304</v>
      </c>
      <c r="O402" s="68">
        <v>0.46753623188405802</v>
      </c>
      <c r="P402" s="69" t="e">
        <f t="shared" si="6"/>
        <v>#REF!</v>
      </c>
      <c r="Q402" s="70">
        <v>0.16984213391399006</v>
      </c>
      <c r="R402" s="71" t="s">
        <v>34</v>
      </c>
      <c r="S402" s="72">
        <v>0.46379464864730835</v>
      </c>
      <c r="T402" s="72">
        <v>0.28778621554374695</v>
      </c>
      <c r="U402" s="72">
        <v>0.3258928656578064</v>
      </c>
      <c r="V402" s="72">
        <v>0</v>
      </c>
      <c r="W402" s="73">
        <v>0</v>
      </c>
      <c r="X402" s="74">
        <v>0</v>
      </c>
      <c r="Y402" s="75" t="s">
        <v>33</v>
      </c>
      <c r="Z402" s="76" t="s">
        <v>34</v>
      </c>
      <c r="AA402" s="76" t="s">
        <v>34</v>
      </c>
      <c r="AB402" s="72">
        <v>0.2723214328289032</v>
      </c>
      <c r="AC402" s="72">
        <v>0.4464285671710968</v>
      </c>
      <c r="AD402" s="77">
        <v>20183.662426034007</v>
      </c>
      <c r="AE402" s="78">
        <v>0.16990511119365692</v>
      </c>
      <c r="AF402" s="90"/>
    </row>
    <row r="403" spans="1:32" x14ac:dyDescent="0.25">
      <c r="A403" s="79">
        <v>29955</v>
      </c>
      <c r="B403" s="80">
        <v>0.39517857142857138</v>
      </c>
      <c r="C403" s="81">
        <v>0.39517857142857138</v>
      </c>
      <c r="D403" s="81">
        <v>0.31928571428571423</v>
      </c>
      <c r="E403" s="81">
        <v>0.36392857142857138</v>
      </c>
      <c r="F403" s="82">
        <v>11467100</v>
      </c>
      <c r="G403" s="83">
        <v>0</v>
      </c>
      <c r="H403" s="84">
        <v>423094107656.20477</v>
      </c>
      <c r="I403" s="85">
        <v>0</v>
      </c>
      <c r="J403" s="43">
        <v>12593.263929241719</v>
      </c>
      <c r="K403" s="44">
        <v>7.9078175127506256E-2</v>
      </c>
      <c r="L403" s="45">
        <v>17776.244561533345</v>
      </c>
      <c r="M403" s="44">
        <v>0</v>
      </c>
      <c r="N403" s="45">
        <v>7088.6956521739121</v>
      </c>
      <c r="O403" s="86">
        <v>0.40927536231884065</v>
      </c>
      <c r="P403" s="47" t="e">
        <f t="shared" si="6"/>
        <v>#REF!</v>
      </c>
      <c r="Q403" s="87">
        <v>0.25171736997055927</v>
      </c>
      <c r="R403" s="49" t="s">
        <v>34</v>
      </c>
      <c r="S403" s="50">
        <v>0.46379464864730835</v>
      </c>
      <c r="T403" s="50">
        <v>0.29577028751373291</v>
      </c>
      <c r="U403" s="50">
        <v>0.36392858624458313</v>
      </c>
      <c r="V403" s="50">
        <v>0</v>
      </c>
      <c r="W403" s="51">
        <v>0</v>
      </c>
      <c r="X403" s="52">
        <v>0</v>
      </c>
      <c r="Y403" s="53" t="s">
        <v>33</v>
      </c>
      <c r="Z403" s="55" t="s">
        <v>34</v>
      </c>
      <c r="AA403" s="55" t="s">
        <v>34</v>
      </c>
      <c r="AB403" s="50">
        <v>0.2723214328289032</v>
      </c>
      <c r="AC403" s="50">
        <v>0.4464285671710968</v>
      </c>
      <c r="AD403" s="56">
        <v>22392.108886367612</v>
      </c>
      <c r="AE403" s="57">
        <v>7.9078175127506256E-2</v>
      </c>
      <c r="AF403" s="90"/>
    </row>
    <row r="404" spans="1:32" x14ac:dyDescent="0.25">
      <c r="A404" s="58">
        <v>29921</v>
      </c>
      <c r="B404" s="59">
        <v>0.33267857142857138</v>
      </c>
      <c r="C404" s="60">
        <v>0.41071428571428564</v>
      </c>
      <c r="D404" s="60">
        <v>0.32357142857142857</v>
      </c>
      <c r="E404" s="60">
        <v>0.39517857142857138</v>
      </c>
      <c r="F404" s="61">
        <v>12406500</v>
      </c>
      <c r="G404" s="62">
        <v>0</v>
      </c>
      <c r="H404" s="63">
        <v>423094107656.20477</v>
      </c>
      <c r="I404" s="64">
        <v>0</v>
      </c>
      <c r="J404" s="65">
        <v>13674.628594412132</v>
      </c>
      <c r="K404" s="66">
        <v>0</v>
      </c>
      <c r="L404" s="67">
        <v>17776.244561533345</v>
      </c>
      <c r="M404" s="66">
        <v>0</v>
      </c>
      <c r="N404" s="67">
        <v>7697.3913043478251</v>
      </c>
      <c r="O404" s="68">
        <v>0.35855072463768123</v>
      </c>
      <c r="P404" s="69" t="e">
        <f t="shared" si="6"/>
        <v>#REF!</v>
      </c>
      <c r="Q404" s="70">
        <v>0.31089019430637121</v>
      </c>
      <c r="R404" s="71" t="s">
        <v>34</v>
      </c>
      <c r="S404" s="72">
        <v>0.46379464864730835</v>
      </c>
      <c r="T404" s="72">
        <v>0.27340048551559448</v>
      </c>
      <c r="U404" s="72">
        <v>0.39517858624458313</v>
      </c>
      <c r="V404" s="72">
        <v>0</v>
      </c>
      <c r="W404" s="73">
        <v>0</v>
      </c>
      <c r="X404" s="74">
        <v>0</v>
      </c>
      <c r="Y404" s="75" t="s">
        <v>33</v>
      </c>
      <c r="Z404" s="76" t="s">
        <v>34</v>
      </c>
      <c r="AA404" s="76" t="s">
        <v>34</v>
      </c>
      <c r="AB404" s="72">
        <v>0.2723214328289032</v>
      </c>
      <c r="AC404" s="72">
        <v>0.4464285671710968</v>
      </c>
      <c r="AD404" s="77">
        <v>24314.885655314782</v>
      </c>
      <c r="AE404" s="78">
        <v>0</v>
      </c>
      <c r="AF404" s="90"/>
    </row>
    <row r="405" spans="1:32" x14ac:dyDescent="0.25">
      <c r="A405" s="79">
        <v>29892</v>
      </c>
      <c r="B405" s="80">
        <v>0.3571428571428571</v>
      </c>
      <c r="C405" s="81">
        <v>0.35946428571428568</v>
      </c>
      <c r="D405" s="81">
        <v>0.31928571428571423</v>
      </c>
      <c r="E405" s="81">
        <v>0.33267857142857138</v>
      </c>
      <c r="F405" s="82">
        <v>7633000</v>
      </c>
      <c r="G405" s="83">
        <v>0</v>
      </c>
      <c r="H405" s="84">
        <v>423094107656.20477</v>
      </c>
      <c r="I405" s="85">
        <v>0</v>
      </c>
      <c r="J405" s="43">
        <v>11511.899264071308</v>
      </c>
      <c r="K405" s="44">
        <v>7.9514734447002411E-2</v>
      </c>
      <c r="L405" s="45">
        <v>17776.244561533345</v>
      </c>
      <c r="M405" s="44">
        <v>0</v>
      </c>
      <c r="N405" s="45">
        <v>6479.9999999999991</v>
      </c>
      <c r="O405" s="86">
        <v>0.46000000000000008</v>
      </c>
      <c r="P405" s="47" t="e">
        <f t="shared" si="6"/>
        <v>#REF!</v>
      </c>
      <c r="Q405" s="87">
        <v>0.18142780461621022</v>
      </c>
      <c r="R405" s="49" t="s">
        <v>34</v>
      </c>
      <c r="S405" s="50">
        <v>0.46379464864730835</v>
      </c>
      <c r="T405" s="50">
        <v>0.25448328256607056</v>
      </c>
      <c r="U405" s="50">
        <v>0.33267858624458313</v>
      </c>
      <c r="V405" s="50">
        <v>0</v>
      </c>
      <c r="W405" s="51">
        <v>0</v>
      </c>
      <c r="X405" s="52">
        <v>0</v>
      </c>
      <c r="Y405" s="53" t="s">
        <v>33</v>
      </c>
      <c r="Z405" s="55" t="s">
        <v>34</v>
      </c>
      <c r="AA405" s="55" t="s">
        <v>34</v>
      </c>
      <c r="AB405" s="50">
        <v>0.2723214328289032</v>
      </c>
      <c r="AC405" s="50">
        <v>0.4464285671710968</v>
      </c>
      <c r="AD405" s="56">
        <v>20469.332117420443</v>
      </c>
      <c r="AE405" s="57">
        <v>6.849999725818634E-2</v>
      </c>
      <c r="AF405" s="90"/>
    </row>
    <row r="406" spans="1:32" x14ac:dyDescent="0.25">
      <c r="A406" s="58">
        <v>29860</v>
      </c>
      <c r="B406" s="59">
        <v>0.27232142857142855</v>
      </c>
      <c r="C406" s="60">
        <v>0.35946428571428563</v>
      </c>
      <c r="D406" s="60">
        <v>0.27232142857142849</v>
      </c>
      <c r="E406" s="60">
        <v>0.3571428571428571</v>
      </c>
      <c r="F406" s="61">
        <v>10873900</v>
      </c>
      <c r="G406" s="62">
        <v>0</v>
      </c>
      <c r="H406" s="63">
        <v>423094107656.20477</v>
      </c>
      <c r="I406" s="64">
        <v>0</v>
      </c>
      <c r="J406" s="65">
        <v>12358.453316233288</v>
      </c>
      <c r="K406" s="66">
        <v>1.182472612708807E-2</v>
      </c>
      <c r="L406" s="67">
        <v>17776.244561533345</v>
      </c>
      <c r="M406" s="66">
        <v>0</v>
      </c>
      <c r="N406" s="67">
        <v>6956.5217391304341</v>
      </c>
      <c r="O406" s="68">
        <v>0.42028985507246386</v>
      </c>
      <c r="P406" s="69" t="e">
        <f t="shared" si="6"/>
        <v>#REF!</v>
      </c>
      <c r="Q406" s="70">
        <v>0.23749999999999993</v>
      </c>
      <c r="R406" s="71" t="s">
        <v>34</v>
      </c>
      <c r="S406" s="72">
        <v>0.46379464864730835</v>
      </c>
      <c r="T406" s="72">
        <v>0.25980600714683533</v>
      </c>
      <c r="U406" s="72">
        <v>0.3571428656578064</v>
      </c>
      <c r="V406" s="72">
        <v>0</v>
      </c>
      <c r="W406" s="73">
        <v>0</v>
      </c>
      <c r="X406" s="74">
        <v>0</v>
      </c>
      <c r="Y406" s="75" t="s">
        <v>33</v>
      </c>
      <c r="Z406" s="76" t="s">
        <v>34</v>
      </c>
      <c r="AA406" s="76" t="s">
        <v>34</v>
      </c>
      <c r="AB406" s="72">
        <v>0.2723214328289032</v>
      </c>
      <c r="AC406" s="72">
        <v>0.4464285671710968</v>
      </c>
      <c r="AD406" s="77">
        <v>21974.591645110515</v>
      </c>
      <c r="AE406" s="78">
        <v>0</v>
      </c>
      <c r="AF406" s="90"/>
    </row>
    <row r="407" spans="1:32" x14ac:dyDescent="0.25">
      <c r="A407" s="79">
        <v>29830</v>
      </c>
      <c r="B407" s="80">
        <v>0.38178571428571423</v>
      </c>
      <c r="C407" s="81">
        <v>0.39053571428571426</v>
      </c>
      <c r="D407" s="81">
        <v>0.2544642857142857</v>
      </c>
      <c r="E407" s="81">
        <v>0.27232142857142855</v>
      </c>
      <c r="F407" s="82">
        <v>9448500</v>
      </c>
      <c r="G407" s="83">
        <v>0</v>
      </c>
      <c r="H407" s="84">
        <v>0</v>
      </c>
      <c r="I407" s="85">
        <v>423094107656.20477</v>
      </c>
      <c r="J407" s="43">
        <v>9423.3206536278831</v>
      </c>
      <c r="K407" s="44">
        <v>0.24651634693145752</v>
      </c>
      <c r="L407" s="45">
        <v>17776.244561533345</v>
      </c>
      <c r="M407" s="44">
        <v>0</v>
      </c>
      <c r="N407" s="45">
        <v>5304.347826086956</v>
      </c>
      <c r="O407" s="86">
        <v>0.55797101449275366</v>
      </c>
      <c r="P407" s="47" t="e">
        <f t="shared" si="6"/>
        <v>#REF!</v>
      </c>
      <c r="Q407" s="87">
        <v>0</v>
      </c>
      <c r="R407" s="49" t="s">
        <v>34</v>
      </c>
      <c r="S407" s="50">
        <v>0.46379464864730835</v>
      </c>
      <c r="T407" s="50">
        <v>0.32274350523948669</v>
      </c>
      <c r="U407" s="50">
        <v>0.2723214328289032</v>
      </c>
      <c r="V407" s="50">
        <v>0.2723214328289032</v>
      </c>
      <c r="W407" s="51">
        <v>0</v>
      </c>
      <c r="X407" s="52">
        <v>0</v>
      </c>
      <c r="Y407" s="53" t="s">
        <v>35</v>
      </c>
      <c r="Z407" s="55" t="s">
        <v>36</v>
      </c>
      <c r="AA407" s="55" t="s">
        <v>34</v>
      </c>
      <c r="AB407" s="50">
        <v>0.2723214328289032</v>
      </c>
      <c r="AC407" s="50">
        <v>0.4464285671710968</v>
      </c>
      <c r="AD407" s="56">
        <v>16755.626129396769</v>
      </c>
      <c r="AE407" s="57">
        <v>0</v>
      </c>
      <c r="AF407" s="90"/>
    </row>
    <row r="408" spans="1:32" x14ac:dyDescent="0.25">
      <c r="A408" s="58">
        <v>29801</v>
      </c>
      <c r="B408" s="59">
        <v>0.4464285714285714</v>
      </c>
      <c r="C408" s="60">
        <v>0.46428571428571425</v>
      </c>
      <c r="D408" s="60">
        <v>0.33696428571428572</v>
      </c>
      <c r="E408" s="60">
        <v>0.35946428571428568</v>
      </c>
      <c r="F408" s="61">
        <v>7369600</v>
      </c>
      <c r="G408" s="62">
        <v>0</v>
      </c>
      <c r="H408" s="63">
        <v>0</v>
      </c>
      <c r="I408" s="64">
        <v>423094107656.20477</v>
      </c>
      <c r="J408" s="65">
        <v>9430.3206546172951</v>
      </c>
      <c r="K408" s="66">
        <v>0.24595664441585541</v>
      </c>
      <c r="L408" s="67">
        <v>12684.493900460091</v>
      </c>
      <c r="M408" s="66">
        <v>0</v>
      </c>
      <c r="N408" s="67">
        <v>7436.5217391304332</v>
      </c>
      <c r="O408" s="68">
        <v>0.38028985507246393</v>
      </c>
      <c r="P408" s="69" t="e">
        <f t="shared" si="6"/>
        <v>#REF!</v>
      </c>
      <c r="Q408" s="70">
        <v>0</v>
      </c>
      <c r="R408" s="71" t="s">
        <v>34</v>
      </c>
      <c r="S408" s="72">
        <v>0.46379464864730835</v>
      </c>
      <c r="T408" s="72">
        <v>0.34885355830192566</v>
      </c>
      <c r="U408" s="72">
        <v>0</v>
      </c>
      <c r="V408" s="72">
        <v>0.38178572058677673</v>
      </c>
      <c r="W408" s="73">
        <v>0</v>
      </c>
      <c r="X408" s="74">
        <v>0</v>
      </c>
      <c r="Y408" s="75" t="s">
        <v>35</v>
      </c>
      <c r="Z408" s="76" t="s">
        <v>34</v>
      </c>
      <c r="AA408" s="76" t="s">
        <v>34</v>
      </c>
      <c r="AB408" s="72">
        <v>0.4375</v>
      </c>
      <c r="AC408" s="72">
        <v>0.4464285671710968</v>
      </c>
      <c r="AD408" s="77">
        <v>11961.496657014202</v>
      </c>
      <c r="AE408" s="78">
        <v>0.11883565783500671</v>
      </c>
      <c r="AF408" s="90"/>
    </row>
    <row r="409" spans="1:32" x14ac:dyDescent="0.25">
      <c r="A409" s="79">
        <v>29768</v>
      </c>
      <c r="B409" s="80">
        <v>0.46196428571428572</v>
      </c>
      <c r="C409" s="81">
        <v>0.46875</v>
      </c>
      <c r="D409" s="81">
        <v>0.39732142857142855</v>
      </c>
      <c r="E409" s="81">
        <v>0.4464285714285714</v>
      </c>
      <c r="F409" s="82">
        <v>7708900</v>
      </c>
      <c r="G409" s="83">
        <v>0</v>
      </c>
      <c r="H409" s="84">
        <v>423094107656.20477</v>
      </c>
      <c r="I409" s="85">
        <v>0</v>
      </c>
      <c r="J409" s="43">
        <v>9430.3206546172951</v>
      </c>
      <c r="K409" s="44">
        <v>0.24595664441585541</v>
      </c>
      <c r="L409" s="45">
        <v>10847.779183673469</v>
      </c>
      <c r="M409" s="44">
        <v>6.4487726194784045E-4</v>
      </c>
      <c r="N409" s="45">
        <v>8695.6521739130421</v>
      </c>
      <c r="O409" s="86">
        <v>0.27536231884057982</v>
      </c>
      <c r="P409" s="47" t="e">
        <f t="shared" si="6"/>
        <v>#REF!</v>
      </c>
      <c r="Q409" s="87">
        <v>2.4799999999999933E-2</v>
      </c>
      <c r="R409" s="49" t="s">
        <v>34</v>
      </c>
      <c r="S409" s="50">
        <v>0.4940340518951416</v>
      </c>
      <c r="T409" s="50">
        <v>0.42617678642272949</v>
      </c>
      <c r="U409" s="50">
        <v>0.4464285671710968</v>
      </c>
      <c r="V409" s="50">
        <v>0.4464285671710968</v>
      </c>
      <c r="W409" s="51">
        <v>0</v>
      </c>
      <c r="X409" s="52">
        <v>0</v>
      </c>
      <c r="Y409" s="53" t="s">
        <v>33</v>
      </c>
      <c r="Z409" s="55" t="s">
        <v>34</v>
      </c>
      <c r="AA409" s="55" t="s">
        <v>37</v>
      </c>
      <c r="AB409" s="50">
        <v>0.4375</v>
      </c>
      <c r="AC409" s="50">
        <v>0.4464285671710968</v>
      </c>
      <c r="AD409" s="56">
        <v>10229.471941078544</v>
      </c>
      <c r="AE409" s="57">
        <v>0.24642825126647949</v>
      </c>
      <c r="AF409" s="90"/>
    </row>
    <row r="410" spans="1:32" x14ac:dyDescent="0.25">
      <c r="A410" s="58">
        <v>29738</v>
      </c>
      <c r="B410" s="59">
        <v>0.59160714285714289</v>
      </c>
      <c r="C410" s="60">
        <v>0.59375</v>
      </c>
      <c r="D410" s="60">
        <v>0.46428571428571425</v>
      </c>
      <c r="E410" s="60">
        <v>0.46428571428571425</v>
      </c>
      <c r="F410" s="61">
        <v>11209900</v>
      </c>
      <c r="G410" s="62">
        <v>0</v>
      </c>
      <c r="H410" s="63">
        <v>423094107656.20477</v>
      </c>
      <c r="I410" s="64">
        <v>0</v>
      </c>
      <c r="J410" s="65">
        <v>9765.7394133979778</v>
      </c>
      <c r="K410" s="66">
        <v>0.21913672983646393</v>
      </c>
      <c r="L410" s="67">
        <v>10854.779183673469</v>
      </c>
      <c r="M410" s="66">
        <v>0</v>
      </c>
      <c r="N410" s="67">
        <v>8998.2608695652161</v>
      </c>
      <c r="O410" s="68">
        <v>0.25014492753623196</v>
      </c>
      <c r="P410" s="69" t="e">
        <f t="shared" si="6"/>
        <v>#REF!</v>
      </c>
      <c r="Q410" s="70">
        <v>5.7595670660997356E-2</v>
      </c>
      <c r="R410" s="71" t="s">
        <v>34</v>
      </c>
      <c r="S410" s="72">
        <v>0.4940340518951416</v>
      </c>
      <c r="T410" s="72">
        <v>0.4324345588684082</v>
      </c>
      <c r="U410" s="72">
        <v>0</v>
      </c>
      <c r="V410" s="72">
        <v>0</v>
      </c>
      <c r="W410" s="73">
        <v>0</v>
      </c>
      <c r="X410" s="74">
        <v>0</v>
      </c>
      <c r="Y410" s="75" t="s">
        <v>33</v>
      </c>
      <c r="Z410" s="76" t="s">
        <v>34</v>
      </c>
      <c r="AA410" s="76" t="s">
        <v>34</v>
      </c>
      <c r="AB410" s="72">
        <v>0.4375</v>
      </c>
      <c r="AC410" s="72">
        <v>0.47553572058677673</v>
      </c>
      <c r="AD410" s="77">
        <v>10599.944764628079</v>
      </c>
      <c r="AE410" s="78">
        <v>0.21913672983646393</v>
      </c>
      <c r="AF410" s="90"/>
    </row>
    <row r="411" spans="1:32" x14ac:dyDescent="0.25">
      <c r="A411" s="79">
        <v>29707</v>
      </c>
      <c r="B411" s="80">
        <v>0.50678571428571428</v>
      </c>
      <c r="C411" s="81">
        <v>0.59375</v>
      </c>
      <c r="D411" s="81">
        <v>0.47982142857142857</v>
      </c>
      <c r="E411" s="81">
        <v>0.59160714285714289</v>
      </c>
      <c r="F411" s="82">
        <v>8122500</v>
      </c>
      <c r="G411" s="83">
        <v>0</v>
      </c>
      <c r="H411" s="84">
        <v>423094107656.20477</v>
      </c>
      <c r="I411" s="85">
        <v>0</v>
      </c>
      <c r="J411" s="43">
        <v>12506.33733149884</v>
      </c>
      <c r="K411" s="44">
        <v>0</v>
      </c>
      <c r="L411" s="45">
        <v>10854.779183673469</v>
      </c>
      <c r="M411" s="44">
        <v>0</v>
      </c>
      <c r="N411" s="45">
        <v>11523.478260869564</v>
      </c>
      <c r="O411" s="86">
        <v>3.9710144927536328E-2</v>
      </c>
      <c r="P411" s="47" t="e">
        <f t="shared" si="6"/>
        <v>#REF!</v>
      </c>
      <c r="Q411" s="87">
        <v>0.26411107757319663</v>
      </c>
      <c r="R411" s="49" t="s">
        <v>34</v>
      </c>
      <c r="S411" s="50">
        <v>0.4940340518951416</v>
      </c>
      <c r="T411" s="50">
        <v>0.38568100333213806</v>
      </c>
      <c r="U411" s="50">
        <v>0</v>
      </c>
      <c r="V411" s="50">
        <v>0</v>
      </c>
      <c r="W411" s="51">
        <v>0</v>
      </c>
      <c r="X411" s="52">
        <v>0</v>
      </c>
      <c r="Y411" s="53" t="s">
        <v>33</v>
      </c>
      <c r="Z411" s="55" t="s">
        <v>34</v>
      </c>
      <c r="AA411" s="55" t="s">
        <v>34</v>
      </c>
      <c r="AB411" s="50">
        <v>0.4375</v>
      </c>
      <c r="AC411" s="50">
        <v>0.47553572058677673</v>
      </c>
      <c r="AD411" s="56">
        <v>13574.649016317288</v>
      </c>
      <c r="AE411" s="57">
        <v>0</v>
      </c>
      <c r="AF411" s="90"/>
    </row>
    <row r="412" spans="1:32" x14ac:dyDescent="0.25">
      <c r="A412" s="58">
        <v>29677</v>
      </c>
      <c r="B412" s="59">
        <v>0.43535714285714283</v>
      </c>
      <c r="C412" s="60">
        <v>0.52446428571428572</v>
      </c>
      <c r="D412" s="60">
        <v>0.4330357142857143</v>
      </c>
      <c r="E412" s="60">
        <v>0.50678571428571428</v>
      </c>
      <c r="F412" s="61">
        <v>6542100</v>
      </c>
      <c r="G412" s="62">
        <v>0</v>
      </c>
      <c r="H412" s="63">
        <v>423094107656.20477</v>
      </c>
      <c r="I412" s="64">
        <v>0</v>
      </c>
      <c r="J412" s="65">
        <v>10713.246407121553</v>
      </c>
      <c r="K412" s="66">
        <v>0.10722946375608444</v>
      </c>
      <c r="L412" s="67">
        <v>10854.779183673469</v>
      </c>
      <c r="M412" s="66">
        <v>0</v>
      </c>
      <c r="N412" s="67">
        <v>9871.3043478260843</v>
      </c>
      <c r="O412" s="68">
        <v>0.17739130434782635</v>
      </c>
      <c r="P412" s="69" t="e">
        <f t="shared" si="6"/>
        <v>#REF!</v>
      </c>
      <c r="Q412" s="70">
        <v>0.1409443269908387</v>
      </c>
      <c r="R412" s="71" t="s">
        <v>34</v>
      </c>
      <c r="S412" s="72">
        <v>0.4940340518951416</v>
      </c>
      <c r="T412" s="72">
        <v>0.34971672296524048</v>
      </c>
      <c r="U412" s="72">
        <v>0</v>
      </c>
      <c r="V412" s="72">
        <v>0</v>
      </c>
      <c r="W412" s="73">
        <v>0</v>
      </c>
      <c r="X412" s="74">
        <v>0</v>
      </c>
      <c r="Y412" s="75" t="s">
        <v>33</v>
      </c>
      <c r="Z412" s="76" t="s">
        <v>34</v>
      </c>
      <c r="AA412" s="76" t="s">
        <v>34</v>
      </c>
      <c r="AB412" s="72">
        <v>0.4375</v>
      </c>
      <c r="AC412" s="72">
        <v>0.47553572058677673</v>
      </c>
      <c r="AD412" s="77">
        <v>11628.389347512362</v>
      </c>
      <c r="AE412" s="78">
        <v>3.0967554077506065E-2</v>
      </c>
      <c r="AF412" s="90"/>
    </row>
    <row r="413" spans="1:32" x14ac:dyDescent="0.25">
      <c r="A413" s="79">
        <v>29647</v>
      </c>
      <c r="B413" s="80">
        <v>0.47553571428571423</v>
      </c>
      <c r="C413" s="81">
        <v>0.4821428571428571</v>
      </c>
      <c r="D413" s="81">
        <v>0.38607142857142857</v>
      </c>
      <c r="E413" s="81">
        <v>0.4375</v>
      </c>
      <c r="F413" s="82">
        <v>8144400</v>
      </c>
      <c r="G413" s="83">
        <v>0</v>
      </c>
      <c r="H413" s="84">
        <v>0</v>
      </c>
      <c r="I413" s="85">
        <v>423094107656.20477</v>
      </c>
      <c r="J413" s="43">
        <v>9203.2751023827859</v>
      </c>
      <c r="K413" s="44">
        <v>0.23306040465831757</v>
      </c>
      <c r="L413" s="45">
        <v>10854.779183673469</v>
      </c>
      <c r="M413" s="44">
        <v>0</v>
      </c>
      <c r="N413" s="45">
        <v>8479.9999999999982</v>
      </c>
      <c r="O413" s="86">
        <v>0.29333333333333345</v>
      </c>
      <c r="P413" s="47" t="e">
        <f t="shared" si="6"/>
        <v>#REF!</v>
      </c>
      <c r="Q413" s="87">
        <v>0</v>
      </c>
      <c r="R413" s="49" t="s">
        <v>34</v>
      </c>
      <c r="S413" s="50">
        <v>0.4940340518951416</v>
      </c>
      <c r="T413" s="50">
        <v>0.37848815321922302</v>
      </c>
      <c r="U413" s="50">
        <v>0.4375</v>
      </c>
      <c r="V413" s="50">
        <v>0</v>
      </c>
      <c r="W413" s="51">
        <v>0</v>
      </c>
      <c r="X413" s="52">
        <v>0</v>
      </c>
      <c r="Y413" s="53" t="s">
        <v>35</v>
      </c>
      <c r="Z413" s="55" t="s">
        <v>36</v>
      </c>
      <c r="AA413" s="55" t="s">
        <v>34</v>
      </c>
      <c r="AB413" s="50">
        <v>0.4375</v>
      </c>
      <c r="AC413" s="50">
        <v>0.47553572058677673</v>
      </c>
      <c r="AD413" s="56">
        <v>9989.4338369397956</v>
      </c>
      <c r="AE413" s="57">
        <v>0.16754718124866486</v>
      </c>
      <c r="AF413" s="90"/>
    </row>
    <row r="414" spans="1:32" x14ac:dyDescent="0.25">
      <c r="A414" s="58">
        <v>29619</v>
      </c>
      <c r="B414" s="59">
        <v>0.4776785714285714</v>
      </c>
      <c r="C414" s="60">
        <v>0.51553571428571421</v>
      </c>
      <c r="D414" s="60">
        <v>0.42410714285714279</v>
      </c>
      <c r="E414" s="60">
        <v>0.4732142857142857</v>
      </c>
      <c r="F414" s="61">
        <v>4426000</v>
      </c>
      <c r="G414" s="62">
        <v>0</v>
      </c>
      <c r="H414" s="63">
        <v>423094107656.20477</v>
      </c>
      <c r="I414" s="64">
        <v>0</v>
      </c>
      <c r="J414" s="65">
        <v>9255.6086959958266</v>
      </c>
      <c r="K414" s="66">
        <v>0.22869928181171417</v>
      </c>
      <c r="L414" s="67">
        <v>9993</v>
      </c>
      <c r="M414" s="66">
        <v>6.99999975040555E-4</v>
      </c>
      <c r="N414" s="67">
        <v>9262.6086956521722</v>
      </c>
      <c r="O414" s="68">
        <v>0.22811594202898566</v>
      </c>
      <c r="P414" s="69" t="e">
        <f t="shared" si="6"/>
        <v>#REF!</v>
      </c>
      <c r="Q414" s="70">
        <v>0</v>
      </c>
      <c r="R414" s="71" t="s">
        <v>34</v>
      </c>
      <c r="S414" s="72">
        <v>0.53336381912231445</v>
      </c>
      <c r="T414" s="72">
        <v>0.45315000414848328</v>
      </c>
      <c r="U414" s="72">
        <v>0.47321429848670959</v>
      </c>
      <c r="V414" s="72">
        <v>0.47553572058677673</v>
      </c>
      <c r="W414" s="73">
        <v>0</v>
      </c>
      <c r="X414" s="74">
        <v>0</v>
      </c>
      <c r="Y414" s="75" t="s">
        <v>33</v>
      </c>
      <c r="Z414" s="76" t="s">
        <v>34</v>
      </c>
      <c r="AA414" s="76" t="s">
        <v>37</v>
      </c>
      <c r="AB414" s="72">
        <v>0.5133928656578064</v>
      </c>
      <c r="AC414" s="72">
        <v>0.47553572058677673</v>
      </c>
      <c r="AD414" s="77">
        <v>9248.6086959958266</v>
      </c>
      <c r="AE414" s="78">
        <v>0.22928260266780853</v>
      </c>
      <c r="AF414" s="90"/>
    </row>
    <row r="415" spans="1:32" x14ac:dyDescent="0.25">
      <c r="A415" s="79">
        <v>29588</v>
      </c>
      <c r="B415" s="80">
        <v>0.61607142857142849</v>
      </c>
      <c r="C415" s="81">
        <v>0.62053571428571419</v>
      </c>
      <c r="D415" s="81">
        <v>0.5044642857142857</v>
      </c>
      <c r="E415" s="81">
        <v>0.5044642857142857</v>
      </c>
      <c r="F415" s="82">
        <v>7799700</v>
      </c>
      <c r="G415" s="83">
        <v>0</v>
      </c>
      <c r="H415" s="84">
        <v>423094107656.20477</v>
      </c>
      <c r="I415" s="85">
        <v>0</v>
      </c>
      <c r="J415" s="43">
        <v>9304.3478264321584</v>
      </c>
      <c r="K415" s="44">
        <v>0.22463768720626831</v>
      </c>
      <c r="L415" s="45">
        <v>10000</v>
      </c>
      <c r="M415" s="44">
        <v>0</v>
      </c>
      <c r="N415" s="45">
        <v>9304.347826086956</v>
      </c>
      <c r="O415" s="86">
        <v>0.22463768115942029</v>
      </c>
      <c r="P415" s="47" t="e">
        <f>P416*(B415/B414)*(1-G415/B415)</f>
        <v>#REF!</v>
      </c>
      <c r="Q415" s="87">
        <v>0</v>
      </c>
      <c r="R415" s="49" t="s">
        <v>34</v>
      </c>
      <c r="S415" s="50">
        <v>0.53336381912231445</v>
      </c>
      <c r="T415" s="50">
        <v>0.4414975643157959</v>
      </c>
      <c r="U415" s="50">
        <v>0</v>
      </c>
      <c r="V415" s="50">
        <v>0</v>
      </c>
      <c r="W415" s="51">
        <v>0</v>
      </c>
      <c r="X415" s="52">
        <v>0</v>
      </c>
      <c r="Y415" s="53" t="s">
        <v>33</v>
      </c>
      <c r="Z415" s="55" t="s">
        <v>34</v>
      </c>
      <c r="AA415" s="55" t="s">
        <v>34</v>
      </c>
      <c r="AB415" s="50">
        <v>0.5133928656578064</v>
      </c>
      <c r="AC415" s="50">
        <v>0.5133928656578064</v>
      </c>
      <c r="AD415" s="56">
        <v>9304.3478264321584</v>
      </c>
      <c r="AE415" s="57">
        <v>0.22463768720626831</v>
      </c>
      <c r="AF415" s="90"/>
    </row>
    <row r="416" spans="1:32" x14ac:dyDescent="0.25">
      <c r="A416" s="58">
        <v>29567</v>
      </c>
      <c r="B416" s="59">
        <v>0.5133928571428571</v>
      </c>
      <c r="C416" s="60">
        <v>0.64517857142857138</v>
      </c>
      <c r="D416" s="60">
        <v>0.45089285714285704</v>
      </c>
      <c r="E416" s="60">
        <v>0.60946428571428568</v>
      </c>
      <c r="F416" s="61">
        <v>26550000</v>
      </c>
      <c r="G416" s="62">
        <v>0</v>
      </c>
      <c r="H416" s="63">
        <v>423094107656.20477</v>
      </c>
      <c r="I416" s="64">
        <v>0</v>
      </c>
      <c r="J416" s="65">
        <v>12000.000001001736</v>
      </c>
      <c r="K416" s="66">
        <v>0</v>
      </c>
      <c r="L416" s="67">
        <v>10000</v>
      </c>
      <c r="M416" s="66">
        <v>0</v>
      </c>
      <c r="N416" s="67">
        <v>12000</v>
      </c>
      <c r="O416" s="68">
        <v>0</v>
      </c>
      <c r="P416" s="69" t="e">
        <f>#REF!*(B416/B415)*(1-G416/B416)</f>
        <v>#REF!</v>
      </c>
      <c r="Q416" s="70">
        <v>0.16666666666666663</v>
      </c>
      <c r="R416" s="71" t="s">
        <v>34</v>
      </c>
      <c r="S416" s="72">
        <v>0</v>
      </c>
      <c r="T416" s="72">
        <v>0</v>
      </c>
      <c r="U416" s="72">
        <v>0</v>
      </c>
      <c r="V416" s="72">
        <v>0</v>
      </c>
      <c r="W416" s="73">
        <v>0</v>
      </c>
      <c r="X416" s="74">
        <v>0</v>
      </c>
      <c r="Y416" s="75" t="s">
        <v>33</v>
      </c>
      <c r="Z416" s="76" t="s">
        <v>34</v>
      </c>
      <c r="AA416" s="76" t="s">
        <v>34</v>
      </c>
      <c r="AB416" s="72">
        <v>0.5133928656578064</v>
      </c>
      <c r="AC416" s="72">
        <v>0.5133928656578064</v>
      </c>
      <c r="AD416" s="77">
        <v>10000</v>
      </c>
      <c r="AE416" s="78">
        <v>0</v>
      </c>
      <c r="AF416" s="90"/>
    </row>
  </sheetData>
  <mergeCells count="5">
    <mergeCell ref="A2:F2"/>
    <mergeCell ref="H2:I2"/>
    <mergeCell ref="J2:K2"/>
    <mergeCell ref="L2:M2"/>
    <mergeCell ref="R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2015-03-09T22:20:03Z</dcterms:created>
  <dcterms:modified xsi:type="dcterms:W3CDTF">2015-03-10T17:00:25Z</dcterms:modified>
</cp:coreProperties>
</file>